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19\Reportes Nicaragua\04 abril 2019\Mayoreo Pecuarios\"/>
    </mc:Choice>
  </mc:AlternateContent>
  <workbookProtection workbookPassword="CE28" lockStructure="1"/>
  <bookViews>
    <workbookView xWindow="0" yWindow="0" windowWidth="10530" windowHeight="9315"/>
  </bookViews>
  <sheets>
    <sheet name="Managua_PEC" sheetId="11" r:id="rId1"/>
  </sheets>
  <definedNames>
    <definedName name="Print_Area" localSheetId="0">Managua_PEC!$A$1:$G$60</definedName>
    <definedName name="Print_Titles" localSheetId="0">Managua_PEC!$1:$17</definedName>
  </definedNames>
  <calcPr calcId="162913"/>
</workbook>
</file>

<file path=xl/calcChain.xml><?xml version="1.0" encoding="utf-8"?>
<calcChain xmlns="http://schemas.openxmlformats.org/spreadsheetml/2006/main">
  <c r="J57" i="11" l="1"/>
  <c r="J58" i="11"/>
  <c r="J59" i="11"/>
  <c r="J49" i="11"/>
  <c r="J48" i="11"/>
  <c r="J47" i="11"/>
  <c r="J23" i="11"/>
  <c r="J22" i="11"/>
  <c r="J56" i="11"/>
  <c r="J55" i="11"/>
  <c r="J54" i="11"/>
  <c r="J53" i="11"/>
  <c r="J52" i="11"/>
  <c r="J51" i="11"/>
  <c r="J50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1" i="11"/>
  <c r="J20" i="11"/>
  <c r="J19" i="11"/>
  <c r="D13" i="11"/>
</calcChain>
</file>

<file path=xl/sharedStrings.xml><?xml version="1.0" encoding="utf-8"?>
<sst xmlns="http://schemas.openxmlformats.org/spreadsheetml/2006/main" count="137" uniqueCount="75">
  <si>
    <t xml:space="preserve">Sistema de Información de Mercados de Productos Agrícolas de Honduras (SIMPAH) 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</si>
  <si>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</si>
  <si>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</si>
  <si>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</si>
  <si>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</si>
  <si>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</si>
  <si>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</si>
  <si>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</si>
  <si>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</si>
  <si>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Ciudad Managua</t>
  </si>
  <si>
    <t>Masaya</t>
  </si>
  <si>
    <t>Chontales</t>
  </si>
  <si>
    <t>León</t>
  </si>
  <si>
    <t>Córdobas</t>
  </si>
  <si>
    <t>Leche en polvo</t>
  </si>
  <si>
    <t>Huevo rojo mediano  de gallina</t>
  </si>
  <si>
    <t>Huevo rojo grande de gallina</t>
  </si>
  <si>
    <t>Huevo blanco mediano de gallina</t>
  </si>
  <si>
    <t>Huevo blanco grande de gallina</t>
  </si>
  <si>
    <t>Harina de trigo</t>
  </si>
  <si>
    <t>Azúcar</t>
  </si>
  <si>
    <t>Chinandega</t>
  </si>
  <si>
    <t>Aceite vegetal</t>
  </si>
  <si>
    <t>Otros</t>
  </si>
  <si>
    <t>Libra</t>
  </si>
  <si>
    <t>Jaiba</t>
  </si>
  <si>
    <t>Guapote</t>
  </si>
  <si>
    <t>Pescados y Mariscos</t>
  </si>
  <si>
    <t>Queso fresco</t>
  </si>
  <si>
    <t>Quesillo</t>
  </si>
  <si>
    <t>Mantequilla rala</t>
  </si>
  <si>
    <t>Mantequilla crema</t>
  </si>
  <si>
    <t>Lácteos</t>
  </si>
  <si>
    <t>Carnes</t>
  </si>
  <si>
    <t>Leche fluida pasteurizada</t>
  </si>
  <si>
    <t>Filete de tiburón</t>
  </si>
  <si>
    <t>Filete de Dorado</t>
  </si>
  <si>
    <t>Filete de Roncador</t>
  </si>
  <si>
    <t>Filete de Corvina</t>
  </si>
  <si>
    <t>Ingrese la fecha aquí</t>
  </si>
  <si>
    <t>Muslos de pollo</t>
  </si>
  <si>
    <t>Pierna entera de pollo</t>
  </si>
  <si>
    <t>Pechuga de pollo sin alas</t>
  </si>
  <si>
    <t>Mercado Mayoreo</t>
  </si>
  <si>
    <t>Granada</t>
  </si>
  <si>
    <t xml:space="preserve">Pescado Corvina </t>
  </si>
  <si>
    <t xml:space="preserve">Pescado Macarela </t>
  </si>
  <si>
    <t>Pescado Pargo</t>
  </si>
  <si>
    <t>Nueva Zelanda</t>
  </si>
  <si>
    <t>Managua</t>
  </si>
  <si>
    <t>Pollo entero con menudos</t>
  </si>
  <si>
    <t>Pollo entero sin menudos</t>
  </si>
  <si>
    <t>Carne de cerdo, costilla</t>
  </si>
  <si>
    <t>Carne de cerdo, posta</t>
  </si>
  <si>
    <t>Queso seco</t>
  </si>
  <si>
    <t>Filete de Robalo</t>
  </si>
  <si>
    <t xml:space="preserve">Filete de Pargo </t>
  </si>
  <si>
    <t>Lata (1,600 g)</t>
  </si>
  <si>
    <t>Litro (Bolsa)</t>
  </si>
  <si>
    <t>Litro (Cartón)</t>
  </si>
  <si>
    <t>Reporte semanal de precios de venta al por menor de productos pecuarios y otros*</t>
  </si>
  <si>
    <t xml:space="preserve">*Precios representan ventas para productos de buena calidad y condición, a no ser que sea indicado. </t>
  </si>
  <si>
    <t>Botella, 1 litro</t>
  </si>
  <si>
    <t>Docena, 1.5 lb</t>
  </si>
  <si>
    <t>Docena, 1.2 lb</t>
  </si>
  <si>
    <t>Dulce de caña claro</t>
  </si>
  <si>
    <t>Carazo</t>
  </si>
  <si>
    <t>Unidad (2.5 lb)</t>
  </si>
  <si>
    <t>Dulce de caña oscuro</t>
  </si>
  <si>
    <t>Gengibre</t>
  </si>
  <si>
    <t>Pimienta gorda</t>
  </si>
  <si>
    <t>Boaco</t>
  </si>
  <si>
    <t>Rosa de jaimaca</t>
  </si>
  <si>
    <t>Código reporte: MGAMAY_PECMN,  No. 15</t>
  </si>
  <si>
    <t>Tasa de Cambio: 1 USD = NIO. 32.7699, fuente: Banco Central de Nicaragua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</si>
</sst>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[$-480A]dddd\,\ dd&quot; de &quot;mmmm&quot; de &quot;yyyy;@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wrapText="1"/>
    </xf>
    <xf numFmtId="0" fontId="0" fillId="4" borderId="0" xfId="0" applyFill="1" applyProtection="1"/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4" fontId="5" fillId="0" borderId="3" xfId="0" applyNumberFormat="1" applyFont="1" applyBorder="1" applyProtection="1">
      <protection locked="0"/>
    </xf>
    <xf numFmtId="0" fontId="5" fillId="0" borderId="4" xfId="0" applyFont="1" applyBorder="1" applyProtection="1">
      <protection locked="0"/>
    </xf>
    <xf numFmtId="4" fontId="0" fillId="0" borderId="0" xfId="0" applyNumberFormat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164" fontId="5" fillId="0" borderId="6" xfId="1" applyFont="1" applyBorder="1" applyProtection="1">
      <protection locked="0"/>
    </xf>
    <xf numFmtId="164" fontId="5" fillId="0" borderId="7" xfId="1" applyFont="1" applyBorder="1" applyProtection="1">
      <protection locked="0"/>
    </xf>
    <xf numFmtId="0" fontId="5" fillId="0" borderId="7" xfId="0" applyFont="1" applyBorder="1" applyProtection="1">
      <protection locked="0"/>
    </xf>
    <xf numFmtId="4" fontId="5" fillId="0" borderId="8" xfId="0" applyNumberFormat="1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2" fontId="5" fillId="0" borderId="10" xfId="0" applyNumberFormat="1" applyFont="1" applyBorder="1" applyProtection="1">
      <protection locked="0"/>
    </xf>
    <xf numFmtId="2" fontId="5" fillId="0" borderId="11" xfId="0" applyNumberFormat="1" applyFont="1" applyBorder="1" applyProtection="1">
      <protection locked="0"/>
    </xf>
    <xf numFmtId="2" fontId="5" fillId="0" borderId="6" xfId="0" applyNumberFormat="1" applyFont="1" applyBorder="1" applyAlignment="1" applyProtection="1">
      <alignment horizontal="right" vertical="center"/>
      <protection locked="0"/>
    </xf>
    <xf numFmtId="2" fontId="5" fillId="0" borderId="7" xfId="0" applyNumberFormat="1" applyFont="1" applyBorder="1" applyAlignment="1" applyProtection="1">
      <alignment horizontal="right" vertical="center"/>
      <protection locked="0"/>
    </xf>
    <xf numFmtId="2" fontId="5" fillId="0" borderId="6" xfId="0" applyNumberFormat="1" applyFont="1" applyBorder="1" applyProtection="1">
      <protection locked="0"/>
    </xf>
    <xf numFmtId="2" fontId="5" fillId="0" borderId="7" xfId="0" applyNumberFormat="1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14" xfId="0" applyFont="1" applyBorder="1" applyProtection="1">
      <protection locked="0"/>
    </xf>
    <xf numFmtId="4" fontId="5" fillId="0" borderId="13" xfId="0" applyNumberFormat="1" applyFont="1" applyBorder="1" applyProtection="1">
      <protection locked="0"/>
    </xf>
    <xf numFmtId="2" fontId="5" fillId="0" borderId="13" xfId="0" applyNumberFormat="1" applyFont="1" applyBorder="1" applyProtection="1">
      <protection locked="0"/>
    </xf>
    <xf numFmtId="2" fontId="5" fillId="0" borderId="15" xfId="0" applyNumberFormat="1" applyFont="1" applyBorder="1" applyProtection="1">
      <protection locked="0"/>
    </xf>
    <xf numFmtId="4" fontId="5" fillId="0" borderId="4" xfId="0" applyNumberFormat="1" applyFont="1" applyBorder="1" applyProtection="1">
      <protection locked="0"/>
    </xf>
    <xf numFmtId="4" fontId="5" fillId="0" borderId="7" xfId="0" applyNumberFormat="1" applyFont="1" applyBorder="1" applyProtection="1">
      <protection locked="0"/>
    </xf>
    <xf numFmtId="4" fontId="5" fillId="0" borderId="15" xfId="0" applyNumberFormat="1" applyFont="1" applyBorder="1" applyProtection="1">
      <protection locked="0"/>
    </xf>
    <xf numFmtId="4" fontId="5" fillId="0" borderId="16" xfId="0" applyNumberFormat="1" applyFont="1" applyBorder="1" applyProtection="1"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0" fillId="2" borderId="0" xfId="0" applyFill="1" applyAlignment="1" applyProtection="1"/>
    <xf numFmtId="0" fontId="4" fillId="3" borderId="17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7" fillId="2" borderId="0" xfId="0" applyFont="1" applyFill="1" applyAlignment="1" applyProtection="1">
      <alignment horizontal="center" wrapText="1"/>
    </xf>
    <xf numFmtId="14" fontId="0" fillId="0" borderId="0" xfId="0" applyNumberFormat="1" applyProtection="1">
      <protection locked="0"/>
    </xf>
    <xf numFmtId="0" fontId="1" fillId="0" borderId="3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8" xfId="0" applyFont="1" applyBorder="1" applyProtection="1">
      <protection locked="0"/>
    </xf>
    <xf numFmtId="4" fontId="1" fillId="0" borderId="3" xfId="0" applyNumberFormat="1" applyFont="1" applyBorder="1" applyProtection="1">
      <protection locked="0"/>
    </xf>
    <xf numFmtId="4" fontId="1" fillId="0" borderId="6" xfId="0" applyNumberFormat="1" applyFont="1" applyBorder="1" applyProtection="1">
      <protection locked="0"/>
    </xf>
    <xf numFmtId="4" fontId="1" fillId="0" borderId="10" xfId="0" applyNumberFormat="1" applyFont="1" applyBorder="1" applyProtection="1">
      <protection locked="0"/>
    </xf>
    <xf numFmtId="4" fontId="1" fillId="0" borderId="13" xfId="0" applyNumberFormat="1" applyFont="1" applyBorder="1" applyProtection="1">
      <protection locked="0"/>
    </xf>
    <xf numFmtId="0" fontId="1" fillId="0" borderId="5" xfId="0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14" xfId="0" applyFont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5" fillId="0" borderId="21" xfId="0" applyNumberFormat="1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4" fillId="3" borderId="23" xfId="0" applyFont="1" applyFill="1" applyBorder="1" applyAlignment="1" applyProtection="1">
      <alignment horizontal="center" wrapText="1"/>
    </xf>
    <xf numFmtId="0" fontId="4" fillId="3" borderId="24" xfId="0" applyFont="1" applyFill="1" applyBorder="1" applyAlignment="1" applyProtection="1">
      <alignment horizontal="center" wrapText="1"/>
    </xf>
    <xf numFmtId="0" fontId="4" fillId="3" borderId="25" xfId="0" applyFont="1" applyFill="1" applyBorder="1" applyAlignment="1" applyProtection="1">
      <alignment horizontal="center" wrapText="1"/>
    </xf>
    <xf numFmtId="0" fontId="7" fillId="2" borderId="0" xfId="0" applyFont="1" applyFill="1" applyAlignment="1" applyProtection="1">
      <alignment horizontal="center" wrapText="1"/>
    </xf>
    <xf numFmtId="165" fontId="7" fillId="2" borderId="26" xfId="0" applyNumberFormat="1" applyFont="1" applyFill="1" applyBorder="1" applyAlignment="1" applyProtection="1">
      <alignment horizontal="right" wrapText="1"/>
    </xf>
    <xf numFmtId="0" fontId="7" fillId="2" borderId="26" xfId="0" applyFont="1" applyFill="1" applyBorder="1" applyAlignment="1" applyProtection="1">
      <alignment horizontal="left" wrapText="1"/>
      <protection locked="0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4" fillId="3" borderId="18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4" fillId="3" borderId="27" xfId="0" applyFont="1" applyFill="1" applyBorder="1" applyAlignment="1" applyProtection="1">
      <alignment horizontal="center" wrapText="1"/>
    </xf>
    <xf numFmtId="0" fontId="4" fillId="3" borderId="28" xfId="0" applyFont="1" applyFill="1" applyBorder="1" applyAlignment="1" applyProtection="1">
      <alignment horizontal="center" wrapText="1"/>
    </xf>
    <xf numFmtId="0" fontId="4" fillId="3" borderId="29" xfId="0" applyFont="1" applyFill="1" applyBorder="1" applyAlignment="1" applyProtection="1">
      <alignment horizontal="center" wrapText="1"/>
    </xf>
    <xf numFmtId="0" fontId="6" fillId="0" borderId="30" xfId="0" applyFont="1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left"/>
      <protection locked="0"/>
    </xf>
    <xf numFmtId="0" fontId="6" fillId="0" borderId="32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4" xfId="0" applyFont="1" applyBorder="1" applyAlignment="1" applyProtection="1">
      <alignment horizontal="left"/>
      <protection locked="0"/>
    </xf>
    <xf numFmtId="0" fontId="6" fillId="0" borderId="35" xfId="0" applyFont="1" applyBorder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152400</xdr:rowOff>
    </xdr:from>
    <xdr:to>
      <xdr:col>5</xdr:col>
      <xdr:colOff>352425</xdr:colOff>
      <xdr:row>2</xdr:row>
      <xdr:rowOff>57150</xdr:rowOff>
    </xdr:to>
    <xdr:pic>
      <xdr:nvPicPr>
        <xdr:cNvPr id="1601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152400"/>
          <a:ext cx="15144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828675</xdr:colOff>
      <xdr:row>0</xdr:row>
      <xdr:rowOff>0</xdr:rowOff>
    </xdr:from>
    <xdr:to>
      <xdr:col>0</xdr:col>
      <xdr:colOff>2085975</xdr:colOff>
      <xdr:row>2</xdr:row>
      <xdr:rowOff>161925</xdr:rowOff>
    </xdr:to>
    <xdr:pic>
      <xdr:nvPicPr>
        <xdr:cNvPr id="160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0"/>
          <a:ext cx="12573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60"/>
  <sheetViews>
    <sheetView tabSelected="1" view="pageBreakPreview" topLeftCell="A48" zoomScale="175" zoomScaleNormal="100" zoomScaleSheetLayoutView="175" workbookViewId="0">
      <selection activeCell="A58" sqref="A58"/>
    </sheetView>
  </sheetViews>
  <sheetFormatPr baseColWidth="10" defaultColWidth="11.5703125" defaultRowHeight="15" x14ac:dyDescent="0.25"/>
  <cols>
    <col min="1" max="1" width="31.5703125" style="2" customWidth="1"/>
    <col min="2" max="2" width="14" style="2" customWidth="1"/>
    <col min="3" max="3" width="22.7109375" style="2" customWidth="1"/>
    <col min="4" max="7" width="8.7109375" style="2" customWidth="1"/>
    <col min="8" max="8" width="11.5703125" style="2"/>
    <col min="9" max="9" width="19.140625" style="2" bestFit="1" customWidth="1"/>
    <col min="10" max="16384" width="11.5703125" style="2"/>
  </cols>
  <sheetData>
    <row r="1" spans="1:9" x14ac:dyDescent="0.25">
      <c r="A1" s="36"/>
      <c r="B1" s="36"/>
      <c r="C1" s="36"/>
      <c r="D1" s="36"/>
      <c r="E1" s="36"/>
      <c r="F1" s="36"/>
      <c r="G1" s="36"/>
      <c r="I1" s="4" t="s">
        <v>39</v>
      </c>
    </row>
    <row r="2" spans="1:9" x14ac:dyDescent="0.25">
      <c r="A2" s="36"/>
      <c r="B2" s="36"/>
      <c r="C2" s="36"/>
      <c r="D2" s="36"/>
      <c r="E2" s="36"/>
      <c r="F2" s="36"/>
      <c r="G2" s="36"/>
      <c r="I2" s="41">
        <v>43566</v>
      </c>
    </row>
    <row r="3" spans="1:9" x14ac:dyDescent="0.25">
      <c r="A3" s="36"/>
      <c r="B3" s="36"/>
      <c r="C3" s="36"/>
      <c r="D3" s="36"/>
      <c r="E3" s="36"/>
      <c r="F3" s="36"/>
      <c r="G3" s="36"/>
      <c r="I3" s="41"/>
    </row>
    <row r="4" spans="1:9" x14ac:dyDescent="0.25">
      <c r="A4" s="36"/>
      <c r="B4" s="36"/>
      <c r="C4" s="36"/>
      <c r="D4" s="36"/>
      <c r="E4" s="36"/>
      <c r="F4" s="36"/>
      <c r="G4" s="36"/>
    </row>
    <row r="5" spans="1:9" ht="15.75" x14ac:dyDescent="0.25">
      <c r="A5" s="59" t="s">
        <v>0</v>
      </c>
      <c r="B5" s="59"/>
      <c r="C5" s="59"/>
      <c r="D5" s="59"/>
      <c r="E5" s="59"/>
      <c r="F5" s="59"/>
      <c r="G5" s="59"/>
    </row>
    <row r="6" spans="1:9" ht="15.75" x14ac:dyDescent="0.25">
      <c r="A6" s="59" t="s">
        <v>60</v>
      </c>
      <c r="B6" s="59"/>
      <c r="C6" s="59"/>
      <c r="D6" s="59"/>
      <c r="E6" s="59"/>
      <c r="F6" s="59"/>
      <c r="G6" s="59"/>
    </row>
    <row r="7" spans="1:9" ht="15.75" x14ac:dyDescent="0.25">
      <c r="A7" s="59" t="s">
        <v>43</v>
      </c>
      <c r="B7" s="59"/>
      <c r="C7" s="59"/>
      <c r="D7" s="59"/>
      <c r="E7" s="59"/>
      <c r="F7" s="59"/>
      <c r="G7" s="59"/>
    </row>
    <row r="8" spans="1:9" ht="15.75" x14ac:dyDescent="0.25">
      <c r="A8" s="59" t="s">
        <v>9</v>
      </c>
      <c r="B8" s="59"/>
      <c r="C8" s="59"/>
      <c r="D8" s="59"/>
      <c r="E8" s="59"/>
      <c r="F8" s="59"/>
      <c r="G8" s="59"/>
    </row>
    <row r="9" spans="1:9" ht="15.75" x14ac:dyDescent="0.25">
      <c r="A9" s="40"/>
      <c r="B9" s="40"/>
      <c r="C9" s="40"/>
      <c r="D9" s="40"/>
      <c r="E9" s="40"/>
      <c r="F9" s="40"/>
      <c r="G9" s="40"/>
    </row>
    <row r="10" spans="1:9" x14ac:dyDescent="0.25">
      <c r="A10" s="62" t="s">
        <v>61</v>
      </c>
      <c r="B10" s="62"/>
      <c r="C10" s="62"/>
      <c r="D10" s="62"/>
      <c r="E10" s="62"/>
      <c r="F10" s="62"/>
      <c r="G10" s="62"/>
    </row>
    <row r="11" spans="1:9" x14ac:dyDescent="0.25">
      <c r="A11" s="62"/>
      <c r="B11" s="62"/>
      <c r="C11" s="62"/>
      <c r="D11" s="62"/>
      <c r="E11" s="62"/>
      <c r="F11" s="62"/>
      <c r="G11" s="62"/>
    </row>
    <row r="12" spans="1:9" x14ac:dyDescent="0.25">
      <c r="A12" s="1"/>
      <c r="B12" s="1"/>
      <c r="C12" s="1"/>
      <c r="D12" s="1"/>
      <c r="E12" s="1"/>
      <c r="F12" s="1"/>
      <c r="G12" s="1"/>
    </row>
    <row r="13" spans="1:9" ht="15.6" customHeight="1" x14ac:dyDescent="0.25">
      <c r="A13" s="61" t="s">
        <v>73</v>
      </c>
      <c r="B13" s="61"/>
      <c r="C13" s="61"/>
      <c r="D13" s="60" t="str">
        <f>CONCATENATE(PROPER(TEXT(I2," dddd\, ")),TEXT(I2," dd \d\e mmmm \d\e yyyy"))</f>
        <v xml:space="preserve"> Jueves,  11 de abril de 2019</v>
      </c>
      <c r="E13" s="60"/>
      <c r="F13" s="60"/>
      <c r="G13" s="60"/>
    </row>
    <row r="14" spans="1:9" x14ac:dyDescent="0.25">
      <c r="A14" s="64" t="s">
        <v>1</v>
      </c>
      <c r="B14" s="38"/>
      <c r="C14" s="64" t="s">
        <v>3</v>
      </c>
      <c r="D14" s="66" t="s">
        <v>4</v>
      </c>
      <c r="E14" s="67"/>
      <c r="F14" s="67"/>
      <c r="G14" s="68"/>
    </row>
    <row r="15" spans="1:9" x14ac:dyDescent="0.25">
      <c r="A15" s="65"/>
      <c r="B15" s="39"/>
      <c r="C15" s="65"/>
      <c r="D15" s="66" t="s">
        <v>5</v>
      </c>
      <c r="E15" s="68"/>
      <c r="F15" s="66" t="s">
        <v>6</v>
      </c>
      <c r="G15" s="68"/>
    </row>
    <row r="16" spans="1:9" x14ac:dyDescent="0.25">
      <c r="A16" s="65"/>
      <c r="B16" s="39"/>
      <c r="C16" s="65"/>
      <c r="D16" s="3" t="s">
        <v>7</v>
      </c>
      <c r="E16" s="3" t="s">
        <v>8</v>
      </c>
      <c r="F16" s="3" t="s">
        <v>7</v>
      </c>
      <c r="G16" s="3" t="s">
        <v>8</v>
      </c>
    </row>
    <row r="17" spans="1:10" ht="15.75" thickBot="1" x14ac:dyDescent="0.3">
      <c r="A17" s="65"/>
      <c r="B17" s="37" t="s">
        <v>2</v>
      </c>
      <c r="C17" s="65"/>
      <c r="D17" s="56" t="s">
        <v>13</v>
      </c>
      <c r="E17" s="57"/>
      <c r="F17" s="57"/>
      <c r="G17" s="58"/>
    </row>
    <row r="18" spans="1:10" ht="15.75" thickBot="1" x14ac:dyDescent="0.3">
      <c r="A18" s="69" t="s">
        <v>33</v>
      </c>
      <c r="B18" s="70"/>
      <c r="C18" s="70"/>
      <c r="D18" s="70"/>
      <c r="E18" s="70"/>
      <c r="F18" s="70"/>
      <c r="G18" s="71"/>
    </row>
    <row r="19" spans="1:10" x14ac:dyDescent="0.25">
      <c r="A19" s="5" t="s">
        <v>50</v>
      </c>
      <c r="B19" s="6" t="s">
        <v>10</v>
      </c>
      <c r="C19" s="6" t="s">
        <v>24</v>
      </c>
      <c r="D19" s="45">
        <v>38</v>
      </c>
      <c r="E19" s="45">
        <v>38</v>
      </c>
      <c r="F19" s="6"/>
      <c r="G19" s="8"/>
      <c r="H19" s="9"/>
      <c r="J19" s="9">
        <f>E19-D19</f>
        <v>0</v>
      </c>
    </row>
    <row r="20" spans="1:10" x14ac:dyDescent="0.25">
      <c r="A20" s="10" t="s">
        <v>51</v>
      </c>
      <c r="B20" s="11" t="s">
        <v>10</v>
      </c>
      <c r="C20" s="43" t="s">
        <v>24</v>
      </c>
      <c r="D20" s="46">
        <v>38</v>
      </c>
      <c r="E20" s="46">
        <v>38</v>
      </c>
      <c r="F20" s="13"/>
      <c r="G20" s="14"/>
      <c r="H20" s="9"/>
      <c r="J20" s="9">
        <f t="shared" ref="J20:J59" si="0">E20-D20</f>
        <v>0</v>
      </c>
    </row>
    <row r="21" spans="1:10" x14ac:dyDescent="0.25">
      <c r="A21" s="10" t="s">
        <v>40</v>
      </c>
      <c r="B21" s="11" t="s">
        <v>10</v>
      </c>
      <c r="C21" s="11" t="s">
        <v>24</v>
      </c>
      <c r="D21" s="46">
        <v>38</v>
      </c>
      <c r="E21" s="46">
        <v>38</v>
      </c>
      <c r="F21" s="11"/>
      <c r="G21" s="15"/>
      <c r="H21" s="9"/>
      <c r="J21" s="9">
        <f t="shared" si="0"/>
        <v>0</v>
      </c>
    </row>
    <row r="22" spans="1:10" x14ac:dyDescent="0.25">
      <c r="A22" s="10" t="s">
        <v>42</v>
      </c>
      <c r="B22" s="11" t="s">
        <v>10</v>
      </c>
      <c r="C22" s="11" t="s">
        <v>24</v>
      </c>
      <c r="D22" s="46">
        <v>48</v>
      </c>
      <c r="E22" s="46">
        <v>48</v>
      </c>
      <c r="F22" s="11"/>
      <c r="G22" s="15"/>
      <c r="H22" s="9"/>
      <c r="J22" s="9">
        <f t="shared" si="0"/>
        <v>0</v>
      </c>
    </row>
    <row r="23" spans="1:10" x14ac:dyDescent="0.25">
      <c r="A23" s="10" t="s">
        <v>41</v>
      </c>
      <c r="B23" s="11" t="s">
        <v>10</v>
      </c>
      <c r="C23" s="11" t="s">
        <v>24</v>
      </c>
      <c r="D23" s="46">
        <v>38</v>
      </c>
      <c r="E23" s="46">
        <v>38</v>
      </c>
      <c r="F23" s="11"/>
      <c r="G23" s="15"/>
      <c r="H23" s="9"/>
      <c r="J23" s="9">
        <f t="shared" si="0"/>
        <v>0</v>
      </c>
    </row>
    <row r="24" spans="1:10" x14ac:dyDescent="0.25">
      <c r="A24" s="10" t="s">
        <v>52</v>
      </c>
      <c r="B24" s="11" t="s">
        <v>49</v>
      </c>
      <c r="C24" s="11" t="s">
        <v>24</v>
      </c>
      <c r="D24" s="46">
        <v>70</v>
      </c>
      <c r="E24" s="46">
        <v>70</v>
      </c>
      <c r="F24" s="11"/>
      <c r="G24" s="15"/>
      <c r="H24" s="9"/>
      <c r="J24" s="9">
        <f t="shared" si="0"/>
        <v>0</v>
      </c>
    </row>
    <row r="25" spans="1:10" ht="15.75" thickBot="1" x14ac:dyDescent="0.3">
      <c r="A25" s="10" t="s">
        <v>53</v>
      </c>
      <c r="B25" s="11" t="s">
        <v>49</v>
      </c>
      <c r="C25" s="11" t="s">
        <v>24</v>
      </c>
      <c r="D25" s="46">
        <v>65</v>
      </c>
      <c r="E25" s="46">
        <v>65</v>
      </c>
      <c r="F25" s="11"/>
      <c r="G25" s="15"/>
      <c r="H25" s="9"/>
      <c r="J25" s="9">
        <f t="shared" si="0"/>
        <v>0</v>
      </c>
    </row>
    <row r="26" spans="1:10" ht="15.75" thickBot="1" x14ac:dyDescent="0.3">
      <c r="A26" s="72" t="s">
        <v>32</v>
      </c>
      <c r="B26" s="73"/>
      <c r="C26" s="73"/>
      <c r="D26" s="73"/>
      <c r="E26" s="73"/>
      <c r="F26" s="73"/>
      <c r="G26" s="74"/>
      <c r="H26" s="9"/>
      <c r="J26" s="9">
        <f t="shared" si="0"/>
        <v>0</v>
      </c>
    </row>
    <row r="27" spans="1:10" x14ac:dyDescent="0.25">
      <c r="A27" s="17" t="s">
        <v>31</v>
      </c>
      <c r="B27" s="18" t="s">
        <v>11</v>
      </c>
      <c r="C27" s="18" t="s">
        <v>24</v>
      </c>
      <c r="D27" s="47">
        <v>30</v>
      </c>
      <c r="E27" s="47">
        <v>30</v>
      </c>
      <c r="F27" s="19"/>
      <c r="G27" s="20"/>
      <c r="H27" s="9"/>
      <c r="J27" s="9">
        <f t="shared" si="0"/>
        <v>0</v>
      </c>
    </row>
    <row r="28" spans="1:10" x14ac:dyDescent="0.25">
      <c r="A28" s="10" t="s">
        <v>30</v>
      </c>
      <c r="B28" s="18" t="s">
        <v>11</v>
      </c>
      <c r="C28" s="18" t="s">
        <v>24</v>
      </c>
      <c r="D28" s="46">
        <v>30</v>
      </c>
      <c r="E28" s="46">
        <v>30</v>
      </c>
      <c r="F28" s="21"/>
      <c r="G28" s="22"/>
      <c r="H28" s="9"/>
      <c r="J28" s="9">
        <f t="shared" si="0"/>
        <v>0</v>
      </c>
    </row>
    <row r="29" spans="1:10" x14ac:dyDescent="0.25">
      <c r="A29" s="10" t="s">
        <v>29</v>
      </c>
      <c r="B29" s="18" t="s">
        <v>11</v>
      </c>
      <c r="C29" s="18" t="s">
        <v>24</v>
      </c>
      <c r="D29" s="46">
        <v>60</v>
      </c>
      <c r="E29" s="46">
        <v>60</v>
      </c>
      <c r="F29" s="13"/>
      <c r="G29" s="14"/>
      <c r="H29" s="9"/>
      <c r="J29" s="9">
        <f t="shared" si="0"/>
        <v>0</v>
      </c>
    </row>
    <row r="30" spans="1:10" x14ac:dyDescent="0.25">
      <c r="A30" s="10" t="s">
        <v>54</v>
      </c>
      <c r="B30" s="18" t="s">
        <v>11</v>
      </c>
      <c r="C30" s="18" t="s">
        <v>24</v>
      </c>
      <c r="D30" s="46">
        <v>65</v>
      </c>
      <c r="E30" s="46">
        <v>65</v>
      </c>
      <c r="F30" s="23"/>
      <c r="G30" s="24"/>
      <c r="H30" s="9"/>
      <c r="J30" s="9">
        <f t="shared" si="0"/>
        <v>0</v>
      </c>
    </row>
    <row r="31" spans="1:10" ht="15.75" thickBot="1" x14ac:dyDescent="0.3">
      <c r="A31" s="25" t="s">
        <v>28</v>
      </c>
      <c r="B31" s="27" t="s">
        <v>11</v>
      </c>
      <c r="C31" s="27" t="s">
        <v>24</v>
      </c>
      <c r="D31" s="48">
        <v>56</v>
      </c>
      <c r="E31" s="48">
        <v>56</v>
      </c>
      <c r="F31" s="29"/>
      <c r="G31" s="30"/>
      <c r="H31" s="9"/>
      <c r="J31" s="9">
        <f t="shared" si="0"/>
        <v>0</v>
      </c>
    </row>
    <row r="32" spans="1:10" ht="15.75" thickBot="1" x14ac:dyDescent="0.3">
      <c r="A32" s="72" t="s">
        <v>27</v>
      </c>
      <c r="B32" s="73"/>
      <c r="C32" s="73"/>
      <c r="D32" s="73"/>
      <c r="E32" s="73"/>
      <c r="F32" s="73"/>
      <c r="G32" s="74"/>
      <c r="H32" s="9"/>
      <c r="J32" s="9">
        <f t="shared" si="0"/>
        <v>0</v>
      </c>
    </row>
    <row r="33" spans="1:10" x14ac:dyDescent="0.25">
      <c r="A33" s="10" t="s">
        <v>38</v>
      </c>
      <c r="B33" s="18" t="s">
        <v>21</v>
      </c>
      <c r="C33" s="11" t="s">
        <v>24</v>
      </c>
      <c r="D33" s="46">
        <v>85</v>
      </c>
      <c r="E33" s="46">
        <v>85</v>
      </c>
      <c r="F33" s="12"/>
      <c r="G33" s="32"/>
      <c r="H33" s="9"/>
      <c r="J33" s="9">
        <f t="shared" si="0"/>
        <v>0</v>
      </c>
    </row>
    <row r="34" spans="1:10" x14ac:dyDescent="0.25">
      <c r="A34" s="10" t="s">
        <v>55</v>
      </c>
      <c r="B34" s="18" t="s">
        <v>21</v>
      </c>
      <c r="C34" s="11" t="s">
        <v>24</v>
      </c>
      <c r="D34" s="46">
        <v>85</v>
      </c>
      <c r="E34" s="46">
        <v>85</v>
      </c>
      <c r="F34" s="12"/>
      <c r="G34" s="32"/>
      <c r="H34" s="9"/>
      <c r="J34" s="9">
        <f t="shared" si="0"/>
        <v>0</v>
      </c>
    </row>
    <row r="35" spans="1:10" x14ac:dyDescent="0.25">
      <c r="A35" s="10" t="s">
        <v>37</v>
      </c>
      <c r="B35" s="18" t="s">
        <v>21</v>
      </c>
      <c r="C35" s="11" t="s">
        <v>24</v>
      </c>
      <c r="D35" s="46">
        <v>95</v>
      </c>
      <c r="E35" s="46">
        <v>95</v>
      </c>
      <c r="F35" s="12"/>
      <c r="G35" s="32"/>
      <c r="H35" s="9"/>
      <c r="J35" s="9">
        <f t="shared" si="0"/>
        <v>0</v>
      </c>
    </row>
    <row r="36" spans="1:10" ht="14.45" customHeight="1" x14ac:dyDescent="0.25">
      <c r="A36" s="10" t="s">
        <v>35</v>
      </c>
      <c r="B36" s="18" t="s">
        <v>21</v>
      </c>
      <c r="C36" s="11" t="s">
        <v>24</v>
      </c>
      <c r="D36" s="46">
        <v>85</v>
      </c>
      <c r="E36" s="46">
        <v>85</v>
      </c>
      <c r="F36" s="12"/>
      <c r="G36" s="32"/>
      <c r="H36" s="9"/>
      <c r="J36" s="9">
        <f t="shared" si="0"/>
        <v>0</v>
      </c>
    </row>
    <row r="37" spans="1:10" ht="14.45" customHeight="1" x14ac:dyDescent="0.25">
      <c r="A37" s="10" t="s">
        <v>36</v>
      </c>
      <c r="B37" s="18" t="s">
        <v>21</v>
      </c>
      <c r="C37" s="11" t="s">
        <v>24</v>
      </c>
      <c r="D37" s="46">
        <v>90</v>
      </c>
      <c r="E37" s="46">
        <v>90</v>
      </c>
      <c r="F37" s="12"/>
      <c r="G37" s="32"/>
      <c r="H37" s="9"/>
      <c r="J37" s="9">
        <f t="shared" si="0"/>
        <v>0</v>
      </c>
    </row>
    <row r="38" spans="1:10" x14ac:dyDescent="0.25">
      <c r="A38" s="10" t="s">
        <v>56</v>
      </c>
      <c r="B38" s="18" t="s">
        <v>21</v>
      </c>
      <c r="C38" s="11" t="s">
        <v>24</v>
      </c>
      <c r="D38" s="46">
        <v>90</v>
      </c>
      <c r="E38" s="46">
        <v>90</v>
      </c>
      <c r="F38" s="12"/>
      <c r="G38" s="32"/>
      <c r="H38" s="9"/>
      <c r="J38" s="9">
        <f t="shared" si="0"/>
        <v>0</v>
      </c>
    </row>
    <row r="39" spans="1:10" x14ac:dyDescent="0.25">
      <c r="A39" s="10" t="s">
        <v>26</v>
      </c>
      <c r="B39" s="18" t="s">
        <v>21</v>
      </c>
      <c r="C39" s="11" t="s">
        <v>24</v>
      </c>
      <c r="D39" s="46">
        <v>80</v>
      </c>
      <c r="E39" s="46">
        <v>80</v>
      </c>
      <c r="F39" s="12"/>
      <c r="G39" s="32"/>
      <c r="H39" s="9"/>
      <c r="J39" s="9">
        <f t="shared" si="0"/>
        <v>0</v>
      </c>
    </row>
    <row r="40" spans="1:10" x14ac:dyDescent="0.25">
      <c r="A40" s="10" t="s">
        <v>25</v>
      </c>
      <c r="B40" s="18" t="s">
        <v>21</v>
      </c>
      <c r="C40" s="11" t="s">
        <v>24</v>
      </c>
      <c r="D40" s="46">
        <v>80</v>
      </c>
      <c r="E40" s="46">
        <v>80</v>
      </c>
      <c r="F40" s="12"/>
      <c r="G40" s="32"/>
      <c r="H40" s="9"/>
      <c r="J40" s="9">
        <f t="shared" si="0"/>
        <v>0</v>
      </c>
    </row>
    <row r="41" spans="1:10" x14ac:dyDescent="0.25">
      <c r="A41" s="10" t="s">
        <v>45</v>
      </c>
      <c r="B41" s="18" t="s">
        <v>21</v>
      </c>
      <c r="C41" s="11" t="s">
        <v>24</v>
      </c>
      <c r="D41" s="46">
        <v>80</v>
      </c>
      <c r="E41" s="46">
        <v>80</v>
      </c>
      <c r="F41" s="12"/>
      <c r="G41" s="32"/>
      <c r="H41" s="9"/>
      <c r="J41" s="9">
        <f t="shared" si="0"/>
        <v>0</v>
      </c>
    </row>
    <row r="42" spans="1:10" x14ac:dyDescent="0.25">
      <c r="A42" s="10" t="s">
        <v>46</v>
      </c>
      <c r="B42" s="18" t="s">
        <v>21</v>
      </c>
      <c r="C42" s="11" t="s">
        <v>24</v>
      </c>
      <c r="D42" s="46">
        <v>75</v>
      </c>
      <c r="E42" s="46">
        <v>75</v>
      </c>
      <c r="F42" s="12"/>
      <c r="G42" s="32"/>
      <c r="H42" s="9"/>
      <c r="J42" s="9">
        <f t="shared" si="0"/>
        <v>0</v>
      </c>
    </row>
    <row r="43" spans="1:10" ht="15.75" thickBot="1" x14ac:dyDescent="0.3">
      <c r="A43" s="25" t="s">
        <v>47</v>
      </c>
      <c r="B43" s="27" t="s">
        <v>21</v>
      </c>
      <c r="C43" s="26" t="s">
        <v>24</v>
      </c>
      <c r="D43" s="48">
        <v>85</v>
      </c>
      <c r="E43" s="48">
        <v>85</v>
      </c>
      <c r="F43" s="28"/>
      <c r="G43" s="33"/>
      <c r="H43" s="9"/>
      <c r="J43" s="9">
        <f t="shared" si="0"/>
        <v>0</v>
      </c>
    </row>
    <row r="44" spans="1:10" ht="15.75" thickBot="1" x14ac:dyDescent="0.3">
      <c r="A44" s="72" t="s">
        <v>23</v>
      </c>
      <c r="B44" s="73"/>
      <c r="C44" s="73"/>
      <c r="D44" s="73"/>
      <c r="E44" s="73"/>
      <c r="F44" s="73"/>
      <c r="G44" s="74"/>
      <c r="H44" s="9"/>
      <c r="J44" s="9">
        <f t="shared" si="0"/>
        <v>0</v>
      </c>
    </row>
    <row r="45" spans="1:10" x14ac:dyDescent="0.25">
      <c r="A45" s="5" t="s">
        <v>22</v>
      </c>
      <c r="B45" s="6" t="s">
        <v>21</v>
      </c>
      <c r="C45" s="42" t="s">
        <v>62</v>
      </c>
      <c r="D45" s="7">
        <v>52</v>
      </c>
      <c r="E45" s="7">
        <v>52</v>
      </c>
      <c r="F45" s="7"/>
      <c r="G45" s="31"/>
      <c r="H45" s="9"/>
      <c r="J45" s="9">
        <f t="shared" si="0"/>
        <v>0</v>
      </c>
    </row>
    <row r="46" spans="1:10" x14ac:dyDescent="0.25">
      <c r="A46" s="10" t="s">
        <v>20</v>
      </c>
      <c r="B46" s="11" t="s">
        <v>12</v>
      </c>
      <c r="C46" s="43" t="s">
        <v>24</v>
      </c>
      <c r="D46" s="12">
        <v>12</v>
      </c>
      <c r="E46" s="12">
        <v>12</v>
      </c>
      <c r="F46" s="12"/>
      <c r="G46" s="32"/>
      <c r="H46" s="9"/>
      <c r="J46" s="9">
        <f t="shared" si="0"/>
        <v>0</v>
      </c>
    </row>
    <row r="47" spans="1:10" x14ac:dyDescent="0.25">
      <c r="A47" s="49" t="s">
        <v>65</v>
      </c>
      <c r="B47" s="43" t="s">
        <v>66</v>
      </c>
      <c r="C47" s="43" t="s">
        <v>67</v>
      </c>
      <c r="D47" s="46">
        <v>40</v>
      </c>
      <c r="E47" s="46">
        <v>40</v>
      </c>
      <c r="F47" s="46"/>
      <c r="G47" s="50"/>
      <c r="H47" s="9"/>
      <c r="J47" s="9">
        <f t="shared" si="0"/>
        <v>0</v>
      </c>
    </row>
    <row r="48" spans="1:10" x14ac:dyDescent="0.25">
      <c r="A48" s="49" t="s">
        <v>68</v>
      </c>
      <c r="B48" s="43" t="s">
        <v>66</v>
      </c>
      <c r="C48" s="43" t="s">
        <v>67</v>
      </c>
      <c r="D48" s="46">
        <v>40</v>
      </c>
      <c r="E48" s="46">
        <v>40</v>
      </c>
      <c r="F48" s="46"/>
      <c r="G48" s="50"/>
      <c r="H48" s="9"/>
      <c r="J48" s="9">
        <f t="shared" si="0"/>
        <v>0</v>
      </c>
    </row>
    <row r="49" spans="1:10" x14ac:dyDescent="0.25">
      <c r="A49" s="49" t="s">
        <v>69</v>
      </c>
      <c r="B49" s="43" t="s">
        <v>11</v>
      </c>
      <c r="C49" s="43" t="s">
        <v>24</v>
      </c>
      <c r="D49" s="46">
        <v>35</v>
      </c>
      <c r="E49" s="46">
        <v>35</v>
      </c>
      <c r="F49" s="46"/>
      <c r="G49" s="50"/>
      <c r="H49" s="9"/>
      <c r="J49" s="9">
        <f t="shared" si="0"/>
        <v>0</v>
      </c>
    </row>
    <row r="50" spans="1:10" x14ac:dyDescent="0.25">
      <c r="A50" s="10" t="s">
        <v>19</v>
      </c>
      <c r="B50" s="11" t="s">
        <v>44</v>
      </c>
      <c r="C50" s="43" t="s">
        <v>24</v>
      </c>
      <c r="D50" s="12">
        <v>14</v>
      </c>
      <c r="E50" s="12">
        <v>14</v>
      </c>
      <c r="F50" s="12"/>
      <c r="G50" s="32"/>
      <c r="H50" s="9"/>
      <c r="J50" s="9">
        <f t="shared" si="0"/>
        <v>0</v>
      </c>
    </row>
    <row r="51" spans="1:10" x14ac:dyDescent="0.25">
      <c r="A51" s="10" t="s">
        <v>18</v>
      </c>
      <c r="B51" s="11" t="s">
        <v>10</v>
      </c>
      <c r="C51" s="43" t="s">
        <v>63</v>
      </c>
      <c r="D51" s="12">
        <v>63</v>
      </c>
      <c r="E51" s="12">
        <v>63</v>
      </c>
      <c r="F51" s="12"/>
      <c r="G51" s="32"/>
      <c r="H51" s="9"/>
      <c r="J51" s="9">
        <f>E51-D51</f>
        <v>0</v>
      </c>
    </row>
    <row r="52" spans="1:10" x14ac:dyDescent="0.25">
      <c r="A52" s="10" t="s">
        <v>17</v>
      </c>
      <c r="B52" s="11" t="s">
        <v>10</v>
      </c>
      <c r="C52" s="43" t="s">
        <v>64</v>
      </c>
      <c r="D52" s="12">
        <v>61</v>
      </c>
      <c r="E52" s="12">
        <v>61</v>
      </c>
      <c r="F52" s="12"/>
      <c r="G52" s="32"/>
      <c r="H52" s="9"/>
      <c r="J52" s="9">
        <f t="shared" si="0"/>
        <v>0</v>
      </c>
    </row>
    <row r="53" spans="1:10" x14ac:dyDescent="0.25">
      <c r="A53" s="10" t="s">
        <v>16</v>
      </c>
      <c r="B53" s="11" t="s">
        <v>10</v>
      </c>
      <c r="C53" s="43" t="s">
        <v>63</v>
      </c>
      <c r="D53" s="12">
        <v>63</v>
      </c>
      <c r="E53" s="12">
        <v>63</v>
      </c>
      <c r="F53" s="12"/>
      <c r="G53" s="32"/>
      <c r="H53" s="9"/>
      <c r="J53" s="9">
        <f t="shared" si="0"/>
        <v>0</v>
      </c>
    </row>
    <row r="54" spans="1:10" x14ac:dyDescent="0.25">
      <c r="A54" s="10" t="s">
        <v>15</v>
      </c>
      <c r="B54" s="11" t="s">
        <v>10</v>
      </c>
      <c r="C54" s="43" t="s">
        <v>64</v>
      </c>
      <c r="D54" s="12">
        <v>61</v>
      </c>
      <c r="E54" s="12">
        <v>61</v>
      </c>
      <c r="F54" s="12"/>
      <c r="G54" s="32"/>
      <c r="H54" s="9"/>
      <c r="J54" s="9">
        <f t="shared" si="0"/>
        <v>0</v>
      </c>
    </row>
    <row r="55" spans="1:10" x14ac:dyDescent="0.25">
      <c r="A55" s="10" t="s">
        <v>34</v>
      </c>
      <c r="B55" s="11" t="s">
        <v>11</v>
      </c>
      <c r="C55" s="43" t="s">
        <v>58</v>
      </c>
      <c r="D55" s="12">
        <v>31</v>
      </c>
      <c r="E55" s="12">
        <v>31</v>
      </c>
      <c r="F55" s="12"/>
      <c r="G55" s="32"/>
      <c r="H55" s="9"/>
      <c r="J55" s="9">
        <f t="shared" si="0"/>
        <v>0</v>
      </c>
    </row>
    <row r="56" spans="1:10" x14ac:dyDescent="0.25">
      <c r="A56" s="10" t="s">
        <v>34</v>
      </c>
      <c r="B56" s="11" t="s">
        <v>11</v>
      </c>
      <c r="C56" s="43" t="s">
        <v>59</v>
      </c>
      <c r="D56" s="12">
        <v>34</v>
      </c>
      <c r="E56" s="12">
        <v>34</v>
      </c>
      <c r="F56" s="12"/>
      <c r="G56" s="32"/>
      <c r="H56" s="9"/>
      <c r="J56" s="9">
        <f t="shared" si="0"/>
        <v>0</v>
      </c>
    </row>
    <row r="57" spans="1:10" x14ac:dyDescent="0.25">
      <c r="A57" s="10" t="s">
        <v>14</v>
      </c>
      <c r="B57" s="11" t="s">
        <v>48</v>
      </c>
      <c r="C57" s="43" t="s">
        <v>57</v>
      </c>
      <c r="D57" s="12">
        <v>502</v>
      </c>
      <c r="E57" s="12">
        <v>502</v>
      </c>
      <c r="F57" s="12"/>
      <c r="G57" s="32"/>
      <c r="H57" s="9"/>
      <c r="J57" s="9">
        <f>E57-D57</f>
        <v>0</v>
      </c>
    </row>
    <row r="58" spans="1:10" x14ac:dyDescent="0.25">
      <c r="A58" s="51" t="s">
        <v>72</v>
      </c>
      <c r="B58" s="52" t="s">
        <v>44</v>
      </c>
      <c r="C58" s="52" t="s">
        <v>24</v>
      </c>
      <c r="D58" s="53">
        <v>75</v>
      </c>
      <c r="E58" s="53">
        <v>75</v>
      </c>
      <c r="F58" s="53"/>
      <c r="G58" s="54"/>
      <c r="H58" s="9"/>
      <c r="J58" s="9">
        <f t="shared" si="0"/>
        <v>0</v>
      </c>
    </row>
    <row r="59" spans="1:10" ht="15.75" thickBot="1" x14ac:dyDescent="0.3">
      <c r="A59" s="55" t="s">
        <v>70</v>
      </c>
      <c r="B59" s="44" t="s">
        <v>71</v>
      </c>
      <c r="C59" s="44" t="s">
        <v>24</v>
      </c>
      <c r="D59" s="16">
        <v>62</v>
      </c>
      <c r="E59" s="16">
        <v>62</v>
      </c>
      <c r="F59" s="16"/>
      <c r="G59" s="34"/>
      <c r="H59" s="9"/>
      <c r="J59" s="9">
        <f t="shared" si="0"/>
        <v>0</v>
      </c>
    </row>
    <row r="60" spans="1:10" ht="15" customHeight="1" x14ac:dyDescent="0.25">
      <c r="A60" s="63" t="s">
        <v>74</v>
      </c>
      <c r="B60" s="63"/>
      <c r="C60" s="63"/>
      <c r="D60" s="63"/>
      <c r="E60" s="63"/>
      <c r="F60" s="63"/>
      <c r="G60" s="35"/>
    </row>
  </sheetData>
  <sheetProtection insertRows="0" deleteRows="0" selectLockedCells="1"/>
  <mergeCells count="18">
    <mergeCell ref="A60:F60"/>
    <mergeCell ref="A14:A17"/>
    <mergeCell ref="C14:C17"/>
    <mergeCell ref="D14:G14"/>
    <mergeCell ref="D15:E15"/>
    <mergeCell ref="F15:G15"/>
    <mergeCell ref="A18:G18"/>
    <mergeCell ref="A26:G26"/>
    <mergeCell ref="A32:G32"/>
    <mergeCell ref="A44:G44"/>
    <mergeCell ref="D17:G17"/>
    <mergeCell ref="A5:G5"/>
    <mergeCell ref="A6:G6"/>
    <mergeCell ref="A8:G8"/>
    <mergeCell ref="D13:G13"/>
    <mergeCell ref="A13:C13"/>
    <mergeCell ref="A10:G11"/>
    <mergeCell ref="A7:G7"/>
  </mergeCells>
  <phoneticPr fontId="0" type="noConversion"/>
  <printOptions horizontalCentered="1"/>
  <pageMargins left="0.11811023622047245" right="0.11811023622047245" top="0.11811023622047245" bottom="0.59055118110236227" header="0.27559055118110237" footer="0.19685039370078741"/>
  <pageSetup paperSize="9" scale="90" orientation="portrait" r:id="rId1"/>
  <headerFooter>
    <oddFooter>&amp;C&amp;9&amp;G
Página &amp;P de &amp;N</oddFooter>
  </headerFooter>
  <rowBreaks count="1" manualBreakCount="1">
    <brk id="57" max="6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Managua_PEC</vt:lpstr>
      <vt:lpstr>Managua_PEC!Print_Area</vt:lpstr>
      <vt:lpstr>Managua_PEC!Print_Titles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Marcio Rodas</cp:lastModifiedBy>
  <cp:lastPrinted>2019-04-11T19:42:46Z</cp:lastPrinted>
  <dcterms:created xsi:type="dcterms:W3CDTF">2013-08-12T15:08:35Z</dcterms:created>
  <dcterms:modified xsi:type="dcterms:W3CDTF">2019-04-11T19:44:11Z</dcterms:modified>
</cp:coreProperties>
</file>