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<sst xmlns="http://schemas.openxmlformats.org/spreadsheetml/2006/main" count="187" uniqueCount="85">
  <si>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</si>
  <si>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</si>
  <si>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</si>
  <si>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</si>
  <si>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</si>
  <si>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</si>
  <si>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</si>
  <si>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</si>
  <si>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</si>
  <si>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</si>
  <si>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</si>
  <si>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</si>
  <si>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</si>
  <si>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</si>
  <si>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</si>
  <si>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</si>
  <si>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</si>
  <si>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</si>
  <si>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</si>
  <si>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</si>
  <si>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</si>
  <si>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</si>
  <si>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</si>
  <si>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</si>
  <si>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</si>
  <si>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</si>
  <si>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</si>
  <si>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</si>
  <si>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</si>
  <si>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</si>
  <si>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</si>
  <si>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</si>
  <si>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</si>
  <si>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</si>
  <si>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</si>
  <si>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</si>
  <si>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</si>
  <si>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</si>
  <si>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</si>
  <si>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</si>
  <si>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</si>
  <si>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</si>
  <si>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</si>
  <si>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</si>
  <si>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</si>
  <si>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</si>
  <si>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</si>
  <si>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</si>
  <si>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</si>
  <si>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</si>
  <si>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</si>
  <si>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</si>
  <si>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</si>
  <si>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</si>
  <si>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</si>
  <si>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</si>
  <si>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</si>
  <si>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</si>
  <si>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</si>
  <si>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</si>
  <si>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</si>
  <si>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</si>
  <si>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</si>
  <si>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</si>
  <si>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</si>
  <si>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</si>
  <si>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</si>
  <si>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</si>
  <si>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</si>
  <si>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</si>
  <si>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</si>
  <si>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</si>
  <si>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</si>
  <si>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</si>
  <si>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</si>
  <si>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</si>
  <si>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</si>
  <si>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</si>
  <si>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</si>
  <si>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</si>
  <si>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</si>
  <si>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</si>
  <si>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</si>
  <si>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Código reporte: MGAMAY_FRU, No. 98</t>
  </si>
  <si>
    <t>Tasa de Cambio: 1 USD = NIO. 32.9720,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</si>
</sst>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43612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83</v>
      </c>
      <c r="B13" s="53"/>
      <c r="C13" s="53"/>
      <c r="D13" s="53"/>
      <c r="E13" s="54" t="str">
        <f>CONCATENATE(PROPER(TEXT(J2," dddd\, ")),TEXT(J2," dd \d\e mmmm \d\e yyyy"))</f>
        <v> Lunes,  27 de mayo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2800</v>
      </c>
      <c r="F18" s="28">
        <v>2800</v>
      </c>
      <c r="G18" s="28"/>
      <c r="H18" s="29"/>
      <c r="J18" s="30">
        <f>F18/E18-1</f>
        <v>0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2000</v>
      </c>
      <c r="F19" s="28">
        <v>2000</v>
      </c>
      <c r="G19" s="28"/>
      <c r="H19" s="29"/>
      <c r="J19" s="30">
        <f>F19/E19-1</f>
        <v>0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160</v>
      </c>
      <c r="F21" s="17">
        <v>170</v>
      </c>
      <c r="G21" s="17">
        <v>160</v>
      </c>
      <c r="H21" s="8">
        <v>160</v>
      </c>
      <c r="J21" s="18">
        <f aca="true" t="shared" si="0" ref="J21:J59">F21/E21-1</f>
        <v>0.0625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1100</v>
      </c>
      <c r="G23" s="17">
        <v>1000</v>
      </c>
      <c r="H23" s="8">
        <v>1000</v>
      </c>
      <c r="J23" s="18">
        <f t="shared" si="0"/>
        <v>0.10000000000000009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450</v>
      </c>
      <c r="F25" s="17">
        <v>460</v>
      </c>
      <c r="G25" s="17">
        <v>450</v>
      </c>
      <c r="H25" s="8">
        <v>450</v>
      </c>
      <c r="J25" s="18">
        <f t="shared" si="0"/>
        <v>0.022222222222222143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260</v>
      </c>
      <c r="F27" s="17">
        <v>270</v>
      </c>
      <c r="G27" s="17">
        <v>260</v>
      </c>
      <c r="H27" s="8">
        <v>260</v>
      </c>
      <c r="J27" s="18">
        <f t="shared" si="0"/>
        <v>0.03846153846153855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400</v>
      </c>
      <c r="F28" s="25">
        <v>420</v>
      </c>
      <c r="G28" s="25">
        <v>400</v>
      </c>
      <c r="H28" s="26">
        <v>400</v>
      </c>
      <c r="J28" s="27">
        <f t="shared" si="0"/>
        <v>0.050000000000000044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160</v>
      </c>
      <c r="F29" s="17">
        <v>170</v>
      </c>
      <c r="G29" s="17">
        <v>160</v>
      </c>
      <c r="H29" s="8">
        <v>160</v>
      </c>
      <c r="J29" s="18">
        <f t="shared" si="0"/>
        <v>0.0625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120</v>
      </c>
      <c r="F30" s="17">
        <v>150</v>
      </c>
      <c r="G30" s="17">
        <v>120</v>
      </c>
      <c r="H30" s="8">
        <v>120</v>
      </c>
      <c r="J30" s="18">
        <f t="shared" si="0"/>
        <v>0.25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200</v>
      </c>
      <c r="F31" s="34">
        <v>200</v>
      </c>
      <c r="G31" s="34"/>
      <c r="H31" s="35"/>
      <c r="J31" s="18">
        <f t="shared" si="0"/>
        <v>0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35</v>
      </c>
      <c r="F32" s="25">
        <v>35</v>
      </c>
      <c r="G32" s="25"/>
      <c r="H32" s="26"/>
      <c r="J32" s="27">
        <f t="shared" si="0"/>
        <v>0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35</v>
      </c>
      <c r="F33" s="25">
        <v>40</v>
      </c>
      <c r="G33" s="25">
        <v>35</v>
      </c>
      <c r="H33" s="26">
        <v>35</v>
      </c>
      <c r="J33" s="27">
        <f t="shared" si="0"/>
        <v>0.1428571428571428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360</v>
      </c>
      <c r="F34" s="17">
        <v>370</v>
      </c>
      <c r="G34" s="17">
        <v>360</v>
      </c>
      <c r="H34" s="8">
        <v>360</v>
      </c>
      <c r="J34" s="18">
        <f t="shared" si="0"/>
        <v>0.02777777777777768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320</v>
      </c>
      <c r="F35" s="17">
        <v>330</v>
      </c>
      <c r="G35" s="17">
        <v>320</v>
      </c>
      <c r="H35" s="8">
        <v>320</v>
      </c>
      <c r="J35" s="18">
        <f t="shared" si="0"/>
        <v>0.03125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>
        <v>1000</v>
      </c>
      <c r="H36" s="29">
        <v>1000</v>
      </c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3500</v>
      </c>
      <c r="F37" s="17">
        <v>3600</v>
      </c>
      <c r="G37" s="17">
        <v>3500</v>
      </c>
      <c r="H37" s="8">
        <v>3500</v>
      </c>
      <c r="J37" s="18">
        <f t="shared" si="0"/>
        <v>0.02857142857142847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400</v>
      </c>
      <c r="F38" s="17">
        <v>400</v>
      </c>
      <c r="G38" s="17"/>
      <c r="H38" s="8"/>
      <c r="J38" s="18">
        <f t="shared" si="0"/>
        <v>0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360</v>
      </c>
      <c r="F39" s="17">
        <v>370</v>
      </c>
      <c r="G39" s="17">
        <v>360</v>
      </c>
      <c r="H39" s="8">
        <v>360</v>
      </c>
      <c r="J39" s="18">
        <f t="shared" si="0"/>
        <v>0.02777777777777768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420</v>
      </c>
      <c r="F40" s="20">
        <v>430</v>
      </c>
      <c r="G40" s="20">
        <v>420</v>
      </c>
      <c r="H40" s="21">
        <v>420</v>
      </c>
      <c r="J40" s="22">
        <f t="shared" si="0"/>
        <v>0.023809523809523725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350</v>
      </c>
      <c r="F41" s="17">
        <v>360</v>
      </c>
      <c r="G41" s="17">
        <v>350</v>
      </c>
      <c r="H41" s="8">
        <v>350</v>
      </c>
      <c r="J41" s="18">
        <f t="shared" si="0"/>
        <v>0.02857142857142847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300</v>
      </c>
      <c r="F42" s="17">
        <v>320</v>
      </c>
      <c r="G42" s="17">
        <v>300</v>
      </c>
      <c r="H42" s="8">
        <v>300</v>
      </c>
      <c r="J42" s="18">
        <f t="shared" si="0"/>
        <v>0.06666666666666665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50</v>
      </c>
      <c r="F43" s="25">
        <v>55</v>
      </c>
      <c r="G43" s="25">
        <v>50</v>
      </c>
      <c r="H43" s="26">
        <v>50</v>
      </c>
      <c r="J43" s="27">
        <f t="shared" si="0"/>
        <v>0.10000000000000009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400</v>
      </c>
      <c r="F44" s="17">
        <v>420</v>
      </c>
      <c r="G44" s="17">
        <v>400</v>
      </c>
      <c r="H44" s="8">
        <v>400</v>
      </c>
      <c r="J44" s="18">
        <f t="shared" si="0"/>
        <v>0.050000000000000044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300</v>
      </c>
      <c r="F45" s="17">
        <v>320</v>
      </c>
      <c r="G45" s="17">
        <v>300</v>
      </c>
      <c r="H45" s="8">
        <v>300</v>
      </c>
      <c r="J45" s="18">
        <f t="shared" si="0"/>
        <v>0.06666666666666665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240</v>
      </c>
      <c r="F46" s="17">
        <v>250</v>
      </c>
      <c r="G46" s="17">
        <v>240</v>
      </c>
      <c r="H46" s="8">
        <v>240</v>
      </c>
      <c r="J46" s="18">
        <f t="shared" si="0"/>
        <v>0.04166666666666674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120</v>
      </c>
      <c r="F49" s="17">
        <v>130</v>
      </c>
      <c r="G49" s="17">
        <v>120</v>
      </c>
      <c r="H49" s="8">
        <v>120</v>
      </c>
      <c r="J49" s="18">
        <f t="shared" si="0"/>
        <v>0.08333333333333326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480</v>
      </c>
      <c r="F50" s="17">
        <v>490</v>
      </c>
      <c r="G50" s="17">
        <v>480</v>
      </c>
      <c r="H50" s="8">
        <v>480</v>
      </c>
      <c r="J50" s="18">
        <f t="shared" si="0"/>
        <v>0.02083333333333326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390</v>
      </c>
      <c r="F51" s="17">
        <v>400</v>
      </c>
      <c r="G51" s="17">
        <v>390</v>
      </c>
      <c r="H51" s="8">
        <v>390</v>
      </c>
      <c r="J51" s="18">
        <f t="shared" si="0"/>
        <v>0.02564102564102555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330</v>
      </c>
      <c r="F52" s="17">
        <v>340</v>
      </c>
      <c r="G52" s="17">
        <v>330</v>
      </c>
      <c r="H52" s="8">
        <v>330</v>
      </c>
      <c r="J52" s="18">
        <f t="shared" si="0"/>
        <v>0.030303030303030276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470</v>
      </c>
      <c r="F53" s="17">
        <v>480</v>
      </c>
      <c r="G53" s="17">
        <v>470</v>
      </c>
      <c r="H53" s="8">
        <v>470</v>
      </c>
      <c r="J53" s="18">
        <f t="shared" si="0"/>
        <v>0.02127659574468077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320</v>
      </c>
      <c r="F55" s="17">
        <v>350</v>
      </c>
      <c r="G55" s="17">
        <v>320</v>
      </c>
      <c r="H55" s="8">
        <v>320</v>
      </c>
      <c r="J55" s="18">
        <f t="shared" si="0"/>
        <v>0.09375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560</v>
      </c>
      <c r="F56" s="17">
        <v>550</v>
      </c>
      <c r="G56" s="17">
        <v>560</v>
      </c>
      <c r="H56" s="8">
        <v>560</v>
      </c>
      <c r="J56" s="18">
        <f t="shared" si="0"/>
        <v>-0.017857142857142905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400</v>
      </c>
      <c r="F57" s="17">
        <v>420</v>
      </c>
      <c r="G57" s="17">
        <v>400</v>
      </c>
      <c r="H57" s="8">
        <v>400</v>
      </c>
      <c r="J57" s="18">
        <f t="shared" si="0"/>
        <v>0.050000000000000044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270</v>
      </c>
      <c r="F58" s="17">
        <v>280</v>
      </c>
      <c r="G58" s="17">
        <v>270</v>
      </c>
      <c r="H58" s="8">
        <v>270</v>
      </c>
      <c r="J58" s="18">
        <f t="shared" si="0"/>
        <v>0.03703703703703698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2500</v>
      </c>
      <c r="F59" s="17">
        <v>2500</v>
      </c>
      <c r="G59" s="17"/>
      <c r="H59" s="8"/>
      <c r="J59" s="18">
        <f t="shared" si="0"/>
        <v>0</v>
      </c>
      <c r="K59" s="15"/>
    </row>
    <row r="60" spans="1:10" ht="15" customHeight="1">
      <c r="A60" s="39" t="s">
        <v>84</v>
      </c>
      <c r="B60" s="39"/>
      <c r="C60" s="39"/>
      <c r="D60" s="39"/>
      <c r="E60" s="39"/>
      <c r="F60" s="39"/>
      <c r="G60" s="39"/>
      <c r="H60" s="10"/>
      <c r="J60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2019-05-27T16:58:38Z</dcterms:modified>
  <cp:category/>
  <cp:version/>
  <cp:contentType/>
  <cp:contentStatus/>
</cp:coreProperties>
</file>