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Mayoreo_Frutas" sheetId="1" r:id="rId1"/>
    <sheet name="Hoja1" sheetId="2" r:id="rId2"/>
  </sheets>
  <definedNames>
    <definedName name="_xlnm.Print_Area" localSheetId="0">'Mayoreo_Frutas'!$A$1:$H$61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<sst xmlns="http://schemas.openxmlformats.org/spreadsheetml/2006/main" count="191" uniqueCount="87">
  <si>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</si>
  <si>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</si>
  <si>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</si>
  <si>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</si>
  <si>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</si>
  <si>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</si>
  <si>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</si>
  <si>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</si>
  <si>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Quintal (100 lb)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</si>
  <si>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</si>
  <si>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</si>
  <si>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</si>
  <si>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</si>
  <si>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</si>
  <si>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</si>
  <si>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</si>
  <si>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</si>
  <si>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Carambola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</si>
  <si>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</si>
  <si>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</si>
  <si>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</si>
  <si>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</si>
  <si>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</si>
  <si>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</si>
  <si>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</si>
  <si>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</si>
  <si>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</si>
  <si>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</si>
  <si>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</si>
  <si>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</si>
  <si>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</si>
  <si>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</si>
  <si>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</si>
  <si>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Granadilla gigante</t>
  </si>
  <si>
    <t>Docena (36-72 lb)</t>
  </si>
  <si>
    <t>Docena (144-192 lb)</t>
  </si>
  <si>
    <t>Docena (96-120 lb)</t>
  </si>
  <si>
    <t>Naranja Valencia</t>
  </si>
  <si>
    <t>Piña ácida</t>
  </si>
  <si>
    <t>Docena (28-30 lb)</t>
  </si>
  <si>
    <t>Docena (10-15 lb)</t>
  </si>
  <si>
    <t>Docena (6-8 lb)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</si>
  <si>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</si>
  <si>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</si>
  <si>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</si>
  <si>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</si>
  <si>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</si>
  <si>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</si>
  <si>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</si>
  <si>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(8-12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</si>
  <si>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</si>
  <si>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</si>
  <si>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</si>
  <si>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</si>
  <si>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</si>
  <si>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</si>
  <si>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</si>
  <si>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</si>
  <si>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</si>
  <si>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</si>
  <si>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</si>
  <si>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</si>
  <si>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</si>
  <si>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</si>
  <si>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</si>
  <si>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</si>
  <si>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Tamarindo sin cáscara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</si>
  <si>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</si>
  <si>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</si>
  <si>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</si>
  <si>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</si>
  <si>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</si>
  <si>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</si>
  <si>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</si>
  <si>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Aguacate mantequilla</t>
  </si>
  <si>
    <t>Cien und (68 lb)</t>
  </si>
  <si>
    <t>Docena (2.5-3.0 lb)</t>
  </si>
  <si>
    <t>Mango mechón maduro</t>
  </si>
  <si>
    <t>Mamón</t>
  </si>
  <si>
    <t>Canasto 100 Mazos (50 lb)</t>
  </si>
  <si>
    <t>Pitahaya</t>
  </si>
  <si>
    <t>Docena (8 lb)</t>
  </si>
  <si>
    <t>Docena (10-12 lb)</t>
  </si>
  <si>
    <t>Nance dulce o Nancite</t>
  </si>
  <si>
    <t>Bolsa (4 lb)</t>
  </si>
  <si>
    <t>Código reporte: MGAMAY_FRU, No. 164</t>
  </si>
  <si>
    <t>Tasa de Cambio: 1 USD = NIO. 33.4068,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</si>
</sst>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3" fillId="34" borderId="20" xfId="0" applyFont="1" applyFill="1" applyBorder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3" xfId="0" applyFont="1" applyFill="1" applyBorder="1" applyAlignment="1" applyProtection="1">
      <alignment horizontal="center" wrapText="1"/>
      <protection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4" fillId="0" borderId="35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showGridLines="0" tabSelected="1" view="pageBreakPreview" zoomScaleSheetLayoutView="100" zoomScalePageLayoutView="0" workbookViewId="0" topLeftCell="A1">
      <selection activeCell="A61" sqref="A61:G61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J1" s="4" t="s">
        <v>63</v>
      </c>
    </row>
    <row r="2" spans="1:10" ht="15">
      <c r="A2" s="11"/>
      <c r="B2" s="11"/>
      <c r="C2" s="11"/>
      <c r="D2" s="11"/>
      <c r="E2" s="11"/>
      <c r="F2" s="11"/>
      <c r="G2" s="11"/>
      <c r="H2" s="11"/>
      <c r="J2" s="2">
        <v>43710</v>
      </c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55" t="s">
        <v>0</v>
      </c>
      <c r="B5" s="55"/>
      <c r="C5" s="55"/>
      <c r="D5" s="55"/>
      <c r="E5" s="55"/>
      <c r="F5" s="55"/>
      <c r="G5" s="55"/>
      <c r="H5" s="55"/>
    </row>
    <row r="6" spans="1:8" ht="15.75" customHeight="1">
      <c r="A6" s="55" t="s">
        <v>14</v>
      </c>
      <c r="B6" s="55"/>
      <c r="C6" s="55"/>
      <c r="D6" s="55"/>
      <c r="E6" s="55"/>
      <c r="F6" s="55"/>
      <c r="G6" s="55"/>
      <c r="H6" s="55"/>
    </row>
    <row r="7" spans="1:8" ht="15.75" customHeight="1">
      <c r="A7" s="55" t="s">
        <v>25</v>
      </c>
      <c r="B7" s="55"/>
      <c r="C7" s="55"/>
      <c r="D7" s="55"/>
      <c r="E7" s="55"/>
      <c r="F7" s="55"/>
      <c r="G7" s="55"/>
      <c r="H7" s="55"/>
    </row>
    <row r="8" spans="1:8" ht="15.75">
      <c r="A8" s="55" t="s">
        <v>24</v>
      </c>
      <c r="B8" s="55"/>
      <c r="C8" s="55"/>
      <c r="D8" s="55"/>
      <c r="E8" s="55"/>
      <c r="F8" s="55"/>
      <c r="G8" s="55"/>
      <c r="H8" s="55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5">
      <c r="A10" s="52" t="s">
        <v>9</v>
      </c>
      <c r="B10" s="52"/>
      <c r="C10" s="52"/>
      <c r="D10" s="52"/>
      <c r="E10" s="52"/>
      <c r="F10" s="52"/>
      <c r="G10" s="52"/>
      <c r="H10" s="52"/>
    </row>
    <row r="11" spans="1:8" ht="15">
      <c r="A11" s="52"/>
      <c r="B11" s="52"/>
      <c r="C11" s="52"/>
      <c r="D11" s="52"/>
      <c r="E11" s="52"/>
      <c r="F11" s="52"/>
      <c r="G11" s="52"/>
      <c r="H11" s="52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53" t="s">
        <v>85</v>
      </c>
      <c r="B13" s="53"/>
      <c r="C13" s="53"/>
      <c r="D13" s="53"/>
      <c r="E13" s="54" t="str">
        <f>CONCATENATE(PROPER(TEXT(J2," dddd\, ")),TEXT(J2," dd \d\e mmmm \d\e yyyy"))</f>
        <v> Lunes,  02 de septiembre de 2019</v>
      </c>
      <c r="F13" s="54"/>
      <c r="G13" s="54"/>
      <c r="H13" s="54"/>
    </row>
    <row r="14" spans="1:8" ht="15" customHeight="1">
      <c r="A14" s="40" t="s">
        <v>1</v>
      </c>
      <c r="B14" s="43" t="s">
        <v>2</v>
      </c>
      <c r="C14" s="43" t="s">
        <v>10</v>
      </c>
      <c r="D14" s="43" t="s">
        <v>3</v>
      </c>
      <c r="E14" s="46"/>
      <c r="F14" s="47"/>
      <c r="G14" s="47"/>
      <c r="H14" s="48"/>
    </row>
    <row r="15" spans="1:8" ht="15" customHeight="1">
      <c r="A15" s="41"/>
      <c r="B15" s="44"/>
      <c r="C15" s="44"/>
      <c r="D15" s="44"/>
      <c r="E15" s="49" t="s">
        <v>4</v>
      </c>
      <c r="F15" s="50"/>
      <c r="G15" s="49" t="s">
        <v>5</v>
      </c>
      <c r="H15" s="51"/>
    </row>
    <row r="16" spans="1:8" ht="15">
      <c r="A16" s="41"/>
      <c r="B16" s="44"/>
      <c r="C16" s="44"/>
      <c r="D16" s="44"/>
      <c r="E16" s="3" t="s">
        <v>6</v>
      </c>
      <c r="F16" s="3" t="s">
        <v>7</v>
      </c>
      <c r="G16" s="3" t="s">
        <v>6</v>
      </c>
      <c r="H16" s="13" t="s">
        <v>7</v>
      </c>
    </row>
    <row r="17" spans="1:8" ht="15" customHeight="1" thickBot="1">
      <c r="A17" s="42"/>
      <c r="B17" s="45"/>
      <c r="C17" s="45"/>
      <c r="D17" s="45"/>
      <c r="E17" s="36" t="s">
        <v>47</v>
      </c>
      <c r="F17" s="37"/>
      <c r="G17" s="37"/>
      <c r="H17" s="38"/>
    </row>
    <row r="18" spans="1:11" ht="15">
      <c r="A18" s="14" t="s">
        <v>74</v>
      </c>
      <c r="B18" s="16" t="s">
        <v>28</v>
      </c>
      <c r="C18" s="16" t="s">
        <v>12</v>
      </c>
      <c r="D18" s="16" t="s">
        <v>75</v>
      </c>
      <c r="E18" s="28">
        <v>3900</v>
      </c>
      <c r="F18" s="28">
        <v>3950</v>
      </c>
      <c r="G18" s="28">
        <v>3900</v>
      </c>
      <c r="H18" s="29">
        <v>3900</v>
      </c>
      <c r="J18" s="30">
        <f>F18/E18-1</f>
        <v>0.012820512820512775</v>
      </c>
      <c r="K18" s="15"/>
    </row>
    <row r="19" spans="1:11" ht="15">
      <c r="A19" s="14" t="s">
        <v>74</v>
      </c>
      <c r="B19" s="16" t="s">
        <v>28</v>
      </c>
      <c r="C19" s="16" t="s">
        <v>13</v>
      </c>
      <c r="D19" s="16" t="s">
        <v>48</v>
      </c>
      <c r="E19" s="28">
        <v>3400</v>
      </c>
      <c r="F19" s="28">
        <v>3500</v>
      </c>
      <c r="G19" s="28">
        <v>3400</v>
      </c>
      <c r="H19" s="29">
        <v>3400</v>
      </c>
      <c r="J19" s="30">
        <f>F19/E19-1</f>
        <v>0.02941176470588225</v>
      </c>
      <c r="K19" s="15"/>
    </row>
    <row r="20" spans="1:11" ht="15">
      <c r="A20" s="14" t="s">
        <v>15</v>
      </c>
      <c r="B20" s="16" t="s">
        <v>28</v>
      </c>
      <c r="C20" s="16" t="s">
        <v>12</v>
      </c>
      <c r="D20" s="16" t="s">
        <v>64</v>
      </c>
      <c r="E20" s="17">
        <v>130</v>
      </c>
      <c r="F20" s="17">
        <v>140</v>
      </c>
      <c r="G20" s="17">
        <v>130</v>
      </c>
      <c r="H20" s="8">
        <v>130</v>
      </c>
      <c r="J20" s="18">
        <f>F20/E20-1</f>
        <v>0.07692307692307687</v>
      </c>
      <c r="K20" s="15"/>
    </row>
    <row r="21" spans="1:11" ht="15">
      <c r="A21" s="14" t="s">
        <v>16</v>
      </c>
      <c r="B21" s="16" t="s">
        <v>62</v>
      </c>
      <c r="C21" s="16" t="s">
        <v>11</v>
      </c>
      <c r="D21" s="16" t="s">
        <v>48</v>
      </c>
      <c r="E21" s="17">
        <v>90</v>
      </c>
      <c r="F21" s="17">
        <v>95</v>
      </c>
      <c r="G21" s="17">
        <v>90</v>
      </c>
      <c r="H21" s="8">
        <v>90</v>
      </c>
      <c r="J21" s="18">
        <f aca="true" t="shared" si="0" ref="J21:J60">F21/E21-1</f>
        <v>0.05555555555555558</v>
      </c>
      <c r="K21" s="15"/>
    </row>
    <row r="22" spans="1:11" ht="15">
      <c r="A22" s="14" t="s">
        <v>17</v>
      </c>
      <c r="B22" s="5" t="s">
        <v>31</v>
      </c>
      <c r="C22" s="5" t="s">
        <v>12</v>
      </c>
      <c r="D22" s="5" t="s">
        <v>49</v>
      </c>
      <c r="E22" s="17">
        <v>60</v>
      </c>
      <c r="F22" s="17">
        <v>70</v>
      </c>
      <c r="G22" s="17">
        <v>60</v>
      </c>
      <c r="H22" s="8">
        <v>60</v>
      </c>
      <c r="J22" s="18">
        <f t="shared" si="0"/>
        <v>0.16666666666666674</v>
      </c>
      <c r="K22" s="15"/>
    </row>
    <row r="23" spans="1:11" ht="15">
      <c r="A23" s="14" t="s">
        <v>18</v>
      </c>
      <c r="B23" s="5" t="s">
        <v>31</v>
      </c>
      <c r="C23" s="5" t="s">
        <v>11</v>
      </c>
      <c r="D23" s="5" t="s">
        <v>50</v>
      </c>
      <c r="E23" s="17">
        <v>1200</v>
      </c>
      <c r="F23" s="17">
        <v>1300</v>
      </c>
      <c r="G23" s="17">
        <v>1200</v>
      </c>
      <c r="H23" s="8">
        <v>1200</v>
      </c>
      <c r="J23" s="18">
        <f t="shared" si="0"/>
        <v>0.08333333333333326</v>
      </c>
      <c r="K23" s="15"/>
    </row>
    <row r="24" spans="1:11" ht="15">
      <c r="A24" s="7" t="s">
        <v>18</v>
      </c>
      <c r="B24" s="19" t="s">
        <v>31</v>
      </c>
      <c r="C24" s="16" t="s">
        <v>12</v>
      </c>
      <c r="D24" s="5" t="s">
        <v>51</v>
      </c>
      <c r="E24" s="17">
        <v>1000</v>
      </c>
      <c r="F24" s="17">
        <v>1100</v>
      </c>
      <c r="G24" s="17">
        <v>1000</v>
      </c>
      <c r="H24" s="8">
        <v>1000</v>
      </c>
      <c r="J24" s="18">
        <f t="shared" si="0"/>
        <v>0.10000000000000009</v>
      </c>
      <c r="K24" s="15"/>
    </row>
    <row r="25" spans="1:11" ht="15">
      <c r="A25" s="14" t="s">
        <v>33</v>
      </c>
      <c r="B25" s="9" t="s">
        <v>28</v>
      </c>
      <c r="C25" s="5" t="s">
        <v>11</v>
      </c>
      <c r="D25" s="5" t="s">
        <v>39</v>
      </c>
      <c r="E25" s="17">
        <v>340</v>
      </c>
      <c r="F25" s="17">
        <v>350</v>
      </c>
      <c r="G25" s="17">
        <v>340</v>
      </c>
      <c r="H25" s="8">
        <v>340</v>
      </c>
      <c r="J25" s="18">
        <f t="shared" si="0"/>
        <v>0.02941176470588225</v>
      </c>
      <c r="K25" s="15"/>
    </row>
    <row r="26" spans="1:11" ht="15">
      <c r="A26" s="7" t="s">
        <v>33</v>
      </c>
      <c r="B26" s="5" t="s">
        <v>28</v>
      </c>
      <c r="C26" s="5" t="s">
        <v>12</v>
      </c>
      <c r="D26" s="5" t="s">
        <v>40</v>
      </c>
      <c r="E26" s="17">
        <v>300</v>
      </c>
      <c r="F26" s="17">
        <v>300</v>
      </c>
      <c r="G26" s="17"/>
      <c r="H26" s="8"/>
      <c r="J26" s="18">
        <f t="shared" si="0"/>
        <v>0</v>
      </c>
      <c r="K26" s="15"/>
    </row>
    <row r="27" spans="1:11" ht="15">
      <c r="A27" s="7" t="s">
        <v>33</v>
      </c>
      <c r="B27" s="5" t="s">
        <v>28</v>
      </c>
      <c r="C27" s="5" t="s">
        <v>13</v>
      </c>
      <c r="D27" s="5" t="s">
        <v>41</v>
      </c>
      <c r="E27" s="17">
        <v>300</v>
      </c>
      <c r="F27" s="17">
        <v>320</v>
      </c>
      <c r="G27" s="17">
        <v>300</v>
      </c>
      <c r="H27" s="8">
        <v>300</v>
      </c>
      <c r="J27" s="18">
        <f t="shared" si="0"/>
        <v>0.06666666666666665</v>
      </c>
      <c r="K27" s="15"/>
    </row>
    <row r="28" spans="1:11" ht="15">
      <c r="A28" s="14" t="s">
        <v>19</v>
      </c>
      <c r="B28" s="16" t="s">
        <v>32</v>
      </c>
      <c r="C28" s="5" t="s">
        <v>12</v>
      </c>
      <c r="D28" s="5" t="s">
        <v>52</v>
      </c>
      <c r="E28" s="17">
        <v>125</v>
      </c>
      <c r="F28" s="17">
        <v>130</v>
      </c>
      <c r="G28" s="17">
        <v>125</v>
      </c>
      <c r="H28" s="8">
        <v>125</v>
      </c>
      <c r="J28" s="18">
        <f t="shared" si="0"/>
        <v>0.040000000000000036</v>
      </c>
      <c r="K28" s="15"/>
    </row>
    <row r="29" spans="1:11" ht="15">
      <c r="A29" s="14" t="s">
        <v>19</v>
      </c>
      <c r="B29" s="5" t="s">
        <v>32</v>
      </c>
      <c r="C29" s="5" t="s">
        <v>13</v>
      </c>
      <c r="D29" s="5" t="s">
        <v>53</v>
      </c>
      <c r="E29" s="17">
        <v>100</v>
      </c>
      <c r="F29" s="17">
        <v>120</v>
      </c>
      <c r="G29" s="17">
        <v>100</v>
      </c>
      <c r="H29" s="8">
        <v>100</v>
      </c>
      <c r="J29" s="18">
        <f t="shared" si="0"/>
        <v>0.19999999999999996</v>
      </c>
      <c r="K29" s="15"/>
    </row>
    <row r="30" spans="1:11" ht="15">
      <c r="A30" s="31" t="s">
        <v>65</v>
      </c>
      <c r="B30" s="32" t="s">
        <v>32</v>
      </c>
      <c r="C30" s="33" t="s">
        <v>12</v>
      </c>
      <c r="D30" s="33" t="s">
        <v>54</v>
      </c>
      <c r="E30" s="34">
        <v>150</v>
      </c>
      <c r="F30" s="34">
        <v>160</v>
      </c>
      <c r="G30" s="34">
        <v>150</v>
      </c>
      <c r="H30" s="35">
        <v>150</v>
      </c>
      <c r="J30" s="18">
        <f t="shared" si="0"/>
        <v>0.06666666666666665</v>
      </c>
      <c r="K30" s="15"/>
    </row>
    <row r="31" spans="1:11" ht="15">
      <c r="A31" s="23" t="s">
        <v>77</v>
      </c>
      <c r="B31" s="24" t="s">
        <v>32</v>
      </c>
      <c r="C31" s="24" t="s">
        <v>13</v>
      </c>
      <c r="D31" s="24" t="s">
        <v>76</v>
      </c>
      <c r="E31" s="25">
        <v>40</v>
      </c>
      <c r="F31" s="25">
        <v>45</v>
      </c>
      <c r="G31" s="25">
        <v>40</v>
      </c>
      <c r="H31" s="26">
        <v>40</v>
      </c>
      <c r="J31" s="27">
        <f t="shared" si="0"/>
        <v>0.125</v>
      </c>
      <c r="K31" s="15"/>
    </row>
    <row r="32" spans="1:11" ht="15">
      <c r="A32" s="14" t="s">
        <v>67</v>
      </c>
      <c r="B32" s="16" t="s">
        <v>68</v>
      </c>
      <c r="C32" s="5" t="s">
        <v>12</v>
      </c>
      <c r="D32" s="5" t="s">
        <v>69</v>
      </c>
      <c r="E32" s="17">
        <v>350</v>
      </c>
      <c r="F32" s="17">
        <v>360</v>
      </c>
      <c r="G32" s="17">
        <v>350</v>
      </c>
      <c r="H32" s="8">
        <v>350</v>
      </c>
      <c r="J32" s="18">
        <f t="shared" si="0"/>
        <v>0.02857142857142847</v>
      </c>
      <c r="K32" s="15"/>
    </row>
    <row r="33" spans="1:11" ht="15">
      <c r="A33" s="7" t="s">
        <v>67</v>
      </c>
      <c r="B33" s="5" t="s">
        <v>68</v>
      </c>
      <c r="C33" s="5" t="s">
        <v>13</v>
      </c>
      <c r="D33" s="5" t="s">
        <v>54</v>
      </c>
      <c r="E33" s="17">
        <v>300</v>
      </c>
      <c r="F33" s="17">
        <v>340</v>
      </c>
      <c r="G33" s="17">
        <v>300</v>
      </c>
      <c r="H33" s="8">
        <v>300</v>
      </c>
      <c r="J33" s="18">
        <f t="shared" si="0"/>
        <v>0.1333333333333333</v>
      </c>
      <c r="K33" s="15"/>
    </row>
    <row r="34" spans="1:11" ht="15">
      <c r="A34" s="14" t="s">
        <v>78</v>
      </c>
      <c r="B34" s="16" t="s">
        <v>28</v>
      </c>
      <c r="C34" s="16" t="s">
        <v>12</v>
      </c>
      <c r="D34" s="16" t="s">
        <v>79</v>
      </c>
      <c r="E34" s="28">
        <v>700</v>
      </c>
      <c r="F34" s="28">
        <v>750</v>
      </c>
      <c r="G34" s="28">
        <v>700</v>
      </c>
      <c r="H34" s="29">
        <v>700</v>
      </c>
      <c r="J34" s="30">
        <f t="shared" si="0"/>
        <v>0.0714285714285714</v>
      </c>
      <c r="K34" s="15"/>
    </row>
    <row r="35" spans="1:11" ht="15">
      <c r="A35" s="14" t="s">
        <v>29</v>
      </c>
      <c r="B35" s="16" t="s">
        <v>28</v>
      </c>
      <c r="C35" s="5" t="s">
        <v>12</v>
      </c>
      <c r="D35" s="5" t="s">
        <v>55</v>
      </c>
      <c r="E35" s="17">
        <v>3400</v>
      </c>
      <c r="F35" s="17">
        <v>3500</v>
      </c>
      <c r="G35" s="17">
        <v>3400</v>
      </c>
      <c r="H35" s="8">
        <v>3400</v>
      </c>
      <c r="J35" s="18">
        <f t="shared" si="0"/>
        <v>0.02941176470588225</v>
      </c>
      <c r="K35" s="15"/>
    </row>
    <row r="36" spans="1:11" ht="15">
      <c r="A36" s="23" t="s">
        <v>83</v>
      </c>
      <c r="B36" s="24" t="s">
        <v>31</v>
      </c>
      <c r="C36" s="24" t="s">
        <v>12</v>
      </c>
      <c r="D36" s="24" t="s">
        <v>84</v>
      </c>
      <c r="E36" s="25">
        <v>80</v>
      </c>
      <c r="F36" s="25">
        <v>90</v>
      </c>
      <c r="G36" s="25">
        <v>80</v>
      </c>
      <c r="H36" s="26">
        <v>80</v>
      </c>
      <c r="J36" s="27">
        <f t="shared" si="0"/>
        <v>0.125</v>
      </c>
      <c r="K36" s="15"/>
    </row>
    <row r="37" spans="1:11" ht="15">
      <c r="A37" s="14" t="s">
        <v>20</v>
      </c>
      <c r="B37" s="5" t="s">
        <v>31</v>
      </c>
      <c r="C37" s="5" t="s">
        <v>12</v>
      </c>
      <c r="D37" s="5" t="s">
        <v>56</v>
      </c>
      <c r="E37" s="17">
        <v>400</v>
      </c>
      <c r="F37" s="17">
        <v>420</v>
      </c>
      <c r="G37" s="17">
        <v>400</v>
      </c>
      <c r="H37" s="8">
        <v>400</v>
      </c>
      <c r="J37" s="18">
        <f t="shared" si="0"/>
        <v>0.050000000000000044</v>
      </c>
      <c r="K37" s="15"/>
    </row>
    <row r="38" spans="1:11" ht="15">
      <c r="A38" s="7" t="s">
        <v>20</v>
      </c>
      <c r="B38" s="5" t="s">
        <v>31</v>
      </c>
      <c r="C38" s="16" t="s">
        <v>13</v>
      </c>
      <c r="D38" s="5" t="s">
        <v>60</v>
      </c>
      <c r="E38" s="17">
        <v>300</v>
      </c>
      <c r="F38" s="17">
        <v>320</v>
      </c>
      <c r="G38" s="17">
        <v>300</v>
      </c>
      <c r="H38" s="8">
        <v>300</v>
      </c>
      <c r="J38" s="18">
        <f t="shared" si="0"/>
        <v>0.06666666666666665</v>
      </c>
      <c r="K38" s="15"/>
    </row>
    <row r="39" spans="1:11" ht="15">
      <c r="A39" s="14" t="s">
        <v>37</v>
      </c>
      <c r="B39" s="16" t="s">
        <v>32</v>
      </c>
      <c r="C39" s="5" t="s">
        <v>11</v>
      </c>
      <c r="D39" s="5" t="s">
        <v>71</v>
      </c>
      <c r="E39" s="20">
        <v>400</v>
      </c>
      <c r="F39" s="20">
        <v>430</v>
      </c>
      <c r="G39" s="20">
        <v>400</v>
      </c>
      <c r="H39" s="21">
        <v>400</v>
      </c>
      <c r="J39" s="22">
        <f t="shared" si="0"/>
        <v>0.07499999999999996</v>
      </c>
      <c r="K39" s="15"/>
    </row>
    <row r="40" spans="1:11" ht="15">
      <c r="A40" s="7" t="s">
        <v>37</v>
      </c>
      <c r="B40" s="16" t="s">
        <v>32</v>
      </c>
      <c r="C40" s="5" t="s">
        <v>12</v>
      </c>
      <c r="D40" s="5" t="s">
        <v>70</v>
      </c>
      <c r="E40" s="17">
        <v>300</v>
      </c>
      <c r="F40" s="17">
        <v>320</v>
      </c>
      <c r="G40" s="17">
        <v>300</v>
      </c>
      <c r="H40" s="8">
        <v>300</v>
      </c>
      <c r="J40" s="18">
        <f t="shared" si="0"/>
        <v>0.06666666666666665</v>
      </c>
      <c r="K40" s="15"/>
    </row>
    <row r="41" spans="1:11" ht="15">
      <c r="A41" s="7" t="s">
        <v>37</v>
      </c>
      <c r="B41" s="16" t="s">
        <v>32</v>
      </c>
      <c r="C41" s="5" t="s">
        <v>13</v>
      </c>
      <c r="D41" s="5" t="s">
        <v>57</v>
      </c>
      <c r="E41" s="17">
        <v>250</v>
      </c>
      <c r="F41" s="17">
        <v>260</v>
      </c>
      <c r="G41" s="17">
        <v>250</v>
      </c>
      <c r="H41" s="8">
        <v>250</v>
      </c>
      <c r="J41" s="18">
        <f t="shared" si="0"/>
        <v>0.040000000000000036</v>
      </c>
      <c r="K41" s="15"/>
    </row>
    <row r="42" spans="1:11" ht="15">
      <c r="A42" s="23" t="s">
        <v>72</v>
      </c>
      <c r="B42" s="24" t="s">
        <v>31</v>
      </c>
      <c r="C42" s="24" t="s">
        <v>12</v>
      </c>
      <c r="D42" s="24" t="s">
        <v>73</v>
      </c>
      <c r="E42" s="25">
        <v>55</v>
      </c>
      <c r="F42" s="25">
        <v>60</v>
      </c>
      <c r="G42" s="25">
        <v>55</v>
      </c>
      <c r="H42" s="26">
        <v>55</v>
      </c>
      <c r="J42" s="27">
        <f t="shared" si="0"/>
        <v>0.09090909090909083</v>
      </c>
      <c r="K42" s="15"/>
    </row>
    <row r="43" spans="1:11" ht="15">
      <c r="A43" s="14" t="s">
        <v>26</v>
      </c>
      <c r="B43" s="5" t="s">
        <v>31</v>
      </c>
      <c r="C43" s="5" t="s">
        <v>11</v>
      </c>
      <c r="D43" s="5" t="s">
        <v>35</v>
      </c>
      <c r="E43" s="17">
        <v>420</v>
      </c>
      <c r="F43" s="17">
        <v>450</v>
      </c>
      <c r="G43" s="17">
        <v>420</v>
      </c>
      <c r="H43" s="8">
        <v>420</v>
      </c>
      <c r="J43" s="18">
        <f t="shared" si="0"/>
        <v>0.0714285714285714</v>
      </c>
      <c r="K43" s="15"/>
    </row>
    <row r="44" spans="1:11" ht="15">
      <c r="A44" s="14" t="s">
        <v>26</v>
      </c>
      <c r="B44" s="5" t="s">
        <v>31</v>
      </c>
      <c r="C44" s="5" t="s">
        <v>12</v>
      </c>
      <c r="D44" s="16" t="s">
        <v>36</v>
      </c>
      <c r="E44" s="17">
        <v>350</v>
      </c>
      <c r="F44" s="17">
        <v>360</v>
      </c>
      <c r="G44" s="17">
        <v>350</v>
      </c>
      <c r="H44" s="8">
        <v>350</v>
      </c>
      <c r="J44" s="18">
        <f t="shared" si="0"/>
        <v>0.02857142857142847</v>
      </c>
      <c r="K44" s="15"/>
    </row>
    <row r="45" spans="1:11" ht="15">
      <c r="A45" s="7" t="s">
        <v>27</v>
      </c>
      <c r="B45" s="5" t="s">
        <v>31</v>
      </c>
      <c r="C45" s="5" t="s">
        <v>13</v>
      </c>
      <c r="D45" s="5" t="s">
        <v>34</v>
      </c>
      <c r="E45" s="17">
        <v>240</v>
      </c>
      <c r="F45" s="17">
        <v>250</v>
      </c>
      <c r="G45" s="17">
        <v>240</v>
      </c>
      <c r="H45" s="8">
        <v>240</v>
      </c>
      <c r="J45" s="18">
        <f t="shared" si="0"/>
        <v>0.04166666666666674</v>
      </c>
      <c r="K45" s="15"/>
    </row>
    <row r="46" spans="1:11" ht="15">
      <c r="A46" s="23" t="s">
        <v>80</v>
      </c>
      <c r="B46" s="24" t="s">
        <v>28</v>
      </c>
      <c r="C46" s="24" t="s">
        <v>12</v>
      </c>
      <c r="D46" s="24" t="s">
        <v>82</v>
      </c>
      <c r="E46" s="25">
        <v>150</v>
      </c>
      <c r="F46" s="25">
        <v>160</v>
      </c>
      <c r="G46" s="25">
        <v>150</v>
      </c>
      <c r="H46" s="26">
        <v>150</v>
      </c>
      <c r="J46" s="27">
        <f t="shared" si="0"/>
        <v>0.06666666666666665</v>
      </c>
      <c r="K46" s="15"/>
    </row>
    <row r="47" spans="1:11" ht="15">
      <c r="A47" s="23" t="s">
        <v>80</v>
      </c>
      <c r="B47" s="24" t="s">
        <v>28</v>
      </c>
      <c r="C47" s="24" t="s">
        <v>13</v>
      </c>
      <c r="D47" s="24" t="s">
        <v>81</v>
      </c>
      <c r="E47" s="25">
        <v>100</v>
      </c>
      <c r="F47" s="25">
        <v>100</v>
      </c>
      <c r="G47" s="25"/>
      <c r="H47" s="26"/>
      <c r="J47" s="27">
        <f t="shared" si="0"/>
        <v>0</v>
      </c>
      <c r="K47" s="15"/>
    </row>
    <row r="48" spans="1:11" ht="15">
      <c r="A48" s="14" t="s">
        <v>38</v>
      </c>
      <c r="B48" s="16" t="s">
        <v>30</v>
      </c>
      <c r="C48" s="5" t="s">
        <v>11</v>
      </c>
      <c r="D48" s="5" t="s">
        <v>44</v>
      </c>
      <c r="E48" s="17">
        <v>240</v>
      </c>
      <c r="F48" s="17">
        <v>250</v>
      </c>
      <c r="G48" s="17">
        <v>240</v>
      </c>
      <c r="H48" s="8">
        <v>240</v>
      </c>
      <c r="J48" s="18">
        <f t="shared" si="0"/>
        <v>0.04166666666666674</v>
      </c>
      <c r="K48" s="15"/>
    </row>
    <row r="49" spans="1:11" ht="15">
      <c r="A49" s="7" t="s">
        <v>38</v>
      </c>
      <c r="B49" s="5" t="s">
        <v>30</v>
      </c>
      <c r="C49" s="5" t="s">
        <v>12</v>
      </c>
      <c r="D49" s="5" t="s">
        <v>43</v>
      </c>
      <c r="E49" s="17">
        <v>185</v>
      </c>
      <c r="F49" s="17">
        <v>190</v>
      </c>
      <c r="G49" s="17">
        <v>185</v>
      </c>
      <c r="H49" s="8">
        <v>185</v>
      </c>
      <c r="J49" s="18">
        <f t="shared" si="0"/>
        <v>0.027027027027026973</v>
      </c>
      <c r="K49" s="15"/>
    </row>
    <row r="50" spans="1:11" ht="15">
      <c r="A50" s="7" t="s">
        <v>38</v>
      </c>
      <c r="B50" s="5" t="s">
        <v>30</v>
      </c>
      <c r="C50" s="5" t="s">
        <v>13</v>
      </c>
      <c r="D50" s="5" t="s">
        <v>42</v>
      </c>
      <c r="E50" s="17">
        <v>120</v>
      </c>
      <c r="F50" s="17">
        <v>130</v>
      </c>
      <c r="G50" s="17">
        <v>120</v>
      </c>
      <c r="H50" s="8">
        <v>120</v>
      </c>
      <c r="J50" s="18">
        <f t="shared" si="0"/>
        <v>0.08333333333333326</v>
      </c>
      <c r="K50" s="15"/>
    </row>
    <row r="51" spans="1:11" ht="15" customHeight="1">
      <c r="A51" s="7" t="s">
        <v>21</v>
      </c>
      <c r="B51" s="16" t="s">
        <v>31</v>
      </c>
      <c r="C51" s="5" t="s">
        <v>11</v>
      </c>
      <c r="D51" s="5" t="s">
        <v>58</v>
      </c>
      <c r="E51" s="17">
        <v>460</v>
      </c>
      <c r="F51" s="17">
        <v>460</v>
      </c>
      <c r="G51" s="17"/>
      <c r="H51" s="8"/>
      <c r="J51" s="18">
        <f t="shared" si="0"/>
        <v>0</v>
      </c>
      <c r="K51" s="15"/>
    </row>
    <row r="52" spans="1:11" ht="15" customHeight="1">
      <c r="A52" s="7" t="s">
        <v>21</v>
      </c>
      <c r="B52" s="5" t="s">
        <v>31</v>
      </c>
      <c r="C52" s="5" t="s">
        <v>12</v>
      </c>
      <c r="D52" s="5" t="s">
        <v>48</v>
      </c>
      <c r="E52" s="17">
        <v>390</v>
      </c>
      <c r="F52" s="17">
        <v>400</v>
      </c>
      <c r="G52" s="17">
        <v>390</v>
      </c>
      <c r="H52" s="8">
        <v>390</v>
      </c>
      <c r="J52" s="18">
        <f t="shared" si="0"/>
        <v>0.02564102564102555</v>
      </c>
      <c r="K52" s="15"/>
    </row>
    <row r="53" spans="1:11" ht="15" customHeight="1">
      <c r="A53" s="7" t="s">
        <v>21</v>
      </c>
      <c r="B53" s="5" t="s">
        <v>31</v>
      </c>
      <c r="C53" s="5" t="s">
        <v>13</v>
      </c>
      <c r="D53" s="5" t="s">
        <v>59</v>
      </c>
      <c r="E53" s="17">
        <v>350</v>
      </c>
      <c r="F53" s="17">
        <v>360</v>
      </c>
      <c r="G53" s="17">
        <v>350</v>
      </c>
      <c r="H53" s="8">
        <v>350</v>
      </c>
      <c r="J53" s="18">
        <f t="shared" si="0"/>
        <v>0.02857142857142847</v>
      </c>
      <c r="K53" s="15"/>
    </row>
    <row r="54" spans="1:11" ht="15" customHeight="1">
      <c r="A54" s="7" t="s">
        <v>22</v>
      </c>
      <c r="B54" s="5" t="s">
        <v>31</v>
      </c>
      <c r="C54" s="5" t="s">
        <v>11</v>
      </c>
      <c r="D54" s="5" t="s">
        <v>58</v>
      </c>
      <c r="E54" s="17">
        <v>460</v>
      </c>
      <c r="F54" s="17">
        <v>460</v>
      </c>
      <c r="G54" s="17"/>
      <c r="H54" s="8"/>
      <c r="J54" s="18">
        <f t="shared" si="0"/>
        <v>0</v>
      </c>
      <c r="K54" s="15"/>
    </row>
    <row r="55" spans="1:11" ht="15" customHeight="1">
      <c r="A55" s="7" t="s">
        <v>22</v>
      </c>
      <c r="B55" s="5" t="s">
        <v>31</v>
      </c>
      <c r="C55" s="5" t="s">
        <v>12</v>
      </c>
      <c r="D55" s="5" t="s">
        <v>48</v>
      </c>
      <c r="E55" s="17">
        <v>400</v>
      </c>
      <c r="F55" s="17">
        <v>420</v>
      </c>
      <c r="G55" s="17">
        <v>400</v>
      </c>
      <c r="H55" s="8">
        <v>400</v>
      </c>
      <c r="J55" s="18">
        <f t="shared" si="0"/>
        <v>0.050000000000000044</v>
      </c>
      <c r="K55" s="15"/>
    </row>
    <row r="56" spans="1:11" ht="15" customHeight="1">
      <c r="A56" s="7" t="s">
        <v>22</v>
      </c>
      <c r="B56" s="16" t="s">
        <v>31</v>
      </c>
      <c r="C56" s="5" t="s">
        <v>13</v>
      </c>
      <c r="D56" s="5" t="s">
        <v>59</v>
      </c>
      <c r="E56" s="17">
        <v>360</v>
      </c>
      <c r="F56" s="17">
        <v>365</v>
      </c>
      <c r="G56" s="17">
        <v>360</v>
      </c>
      <c r="H56" s="8">
        <v>360</v>
      </c>
      <c r="J56" s="18">
        <f t="shared" si="0"/>
        <v>0.01388888888888884</v>
      </c>
      <c r="K56" s="15"/>
    </row>
    <row r="57" spans="1:11" ht="15" customHeight="1">
      <c r="A57" s="14" t="s">
        <v>23</v>
      </c>
      <c r="B57" s="16" t="s">
        <v>31</v>
      </c>
      <c r="C57" s="5" t="s">
        <v>11</v>
      </c>
      <c r="D57" s="5" t="s">
        <v>45</v>
      </c>
      <c r="E57" s="17">
        <v>320</v>
      </c>
      <c r="F57" s="17">
        <v>340</v>
      </c>
      <c r="G57" s="17">
        <v>320</v>
      </c>
      <c r="H57" s="8">
        <v>320</v>
      </c>
      <c r="J57" s="18">
        <f t="shared" si="0"/>
        <v>0.0625</v>
      </c>
      <c r="K57" s="15"/>
    </row>
    <row r="58" spans="1:11" ht="15">
      <c r="A58" s="7" t="s">
        <v>23</v>
      </c>
      <c r="B58" s="16" t="s">
        <v>31</v>
      </c>
      <c r="C58" s="5" t="s">
        <v>12</v>
      </c>
      <c r="D58" s="16" t="s">
        <v>61</v>
      </c>
      <c r="E58" s="17">
        <v>230</v>
      </c>
      <c r="F58" s="17">
        <v>250</v>
      </c>
      <c r="G58" s="17">
        <v>230</v>
      </c>
      <c r="H58" s="8">
        <v>230</v>
      </c>
      <c r="J58" s="18">
        <f t="shared" si="0"/>
        <v>0.08695652173913038</v>
      </c>
      <c r="K58" s="15"/>
    </row>
    <row r="59" spans="1:11" ht="15">
      <c r="A59" s="7" t="s">
        <v>23</v>
      </c>
      <c r="B59" s="16" t="s">
        <v>31</v>
      </c>
      <c r="C59" s="16" t="s">
        <v>13</v>
      </c>
      <c r="D59" s="5" t="s">
        <v>46</v>
      </c>
      <c r="E59" s="17">
        <v>120</v>
      </c>
      <c r="F59" s="17">
        <v>130</v>
      </c>
      <c r="G59" s="17">
        <v>120</v>
      </c>
      <c r="H59" s="8">
        <v>120</v>
      </c>
      <c r="J59" s="18">
        <f t="shared" si="0"/>
        <v>0.08333333333333326</v>
      </c>
      <c r="K59" s="15"/>
    </row>
    <row r="60" spans="1:11" ht="15">
      <c r="A60" s="14" t="s">
        <v>66</v>
      </c>
      <c r="B60" s="5" t="s">
        <v>31</v>
      </c>
      <c r="C60" s="5" t="s">
        <v>12</v>
      </c>
      <c r="D60" s="5" t="s">
        <v>8</v>
      </c>
      <c r="E60" s="17">
        <v>2300</v>
      </c>
      <c r="F60" s="17">
        <v>2400</v>
      </c>
      <c r="G60" s="17">
        <v>2300</v>
      </c>
      <c r="H60" s="8">
        <v>2300</v>
      </c>
      <c r="J60" s="18">
        <f t="shared" si="0"/>
        <v>0.04347826086956519</v>
      </c>
      <c r="K60" s="15"/>
    </row>
    <row r="61" spans="1:10" ht="15" customHeight="1">
      <c r="A61" s="39" t="s">
        <v>86</v>
      </c>
      <c r="B61" s="39"/>
      <c r="C61" s="39"/>
      <c r="D61" s="39"/>
      <c r="E61" s="39"/>
      <c r="F61" s="39"/>
      <c r="G61" s="39"/>
      <c r="H61" s="10"/>
      <c r="J61" s="18"/>
    </row>
  </sheetData>
  <sheetProtection insertRows="0" deleteRows="0" selectLockedCells="1"/>
  <mergeCells count="16">
    <mergeCell ref="A10:H11"/>
    <mergeCell ref="A13:D13"/>
    <mergeCell ref="E13:H13"/>
    <mergeCell ref="A5:H5"/>
    <mergeCell ref="A6:H6"/>
    <mergeCell ref="A7:H7"/>
    <mergeCell ref="A8:H8"/>
    <mergeCell ref="E17:H17"/>
    <mergeCell ref="A61:G61"/>
    <mergeCell ref="A14:A17"/>
    <mergeCell ref="B14:B17"/>
    <mergeCell ref="C14:C17"/>
    <mergeCell ref="D14:D17"/>
    <mergeCell ref="E14:H14"/>
    <mergeCell ref="E15:F15"/>
    <mergeCell ref="G15:H15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2018-07-18T16:36:34Z</cp:lastPrinted>
  <dcterms:created xsi:type="dcterms:W3CDTF">2013-08-12T15:08:35Z</dcterms:created>
  <dcterms:modified xsi:type="dcterms:W3CDTF">2019-09-02T16:43:00Z</dcterms:modified>
  <cp:category/>
  <cp:version/>
  <cp:contentType/>
  <cp:contentStatus/>
</cp:coreProperties>
</file>