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Reportes SIMPAH - 2019\Reportes de Supermercado\San Pedro Sula\"/>
    </mc:Choice>
  </mc:AlternateContent>
  <bookViews>
    <workbookView xWindow="0" yWindow="0" windowWidth="19200" windowHeight="676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Hoja1!$A$1:$D$71</definedName>
    <definedName name="Print_Area" localSheetId="0">Hoja1!$A$1:$D$71</definedName>
    <definedName name="Print_Titles" localSheetId="0">Hoja1!$1:$19</definedName>
  </definedNames>
  <calcPr calcId="162913"/>
</workbook>
</file>

<file path=xl/calcChain.xml><?xml version="1.0" encoding="utf-8"?>
<calcChain xmlns="http://schemas.openxmlformats.org/spreadsheetml/2006/main">
  <c r="B15" i="1" l="1"/>
  <c r="F50" i="1" l="1"/>
  <c r="F67" i="1"/>
  <c r="F52" i="1"/>
  <c r="F63" i="1"/>
  <c r="F43" i="1"/>
  <c r="F64" i="1"/>
  <c r="F31" i="1"/>
  <c r="F22" i="1"/>
  <c r="F24" i="1"/>
  <c r="F68" i="1" l="1"/>
  <c r="F66" i="1"/>
  <c r="F62" i="1"/>
  <c r="F60" i="1"/>
  <c r="F59" i="1"/>
  <c r="F27" i="1" l="1"/>
  <c r="F26" i="1"/>
  <c r="F23" i="1"/>
  <c r="F70" i="1" l="1"/>
  <c r="F57" i="1"/>
  <c r="F56" i="1"/>
  <c r="F55" i="1"/>
  <c r="F54" i="1"/>
  <c r="F53" i="1"/>
  <c r="F51" i="1"/>
  <c r="F49" i="1"/>
  <c r="F48" i="1"/>
  <c r="F47" i="1"/>
  <c r="F45" i="1"/>
  <c r="F44" i="1"/>
  <c r="F42" i="1"/>
  <c r="F40" i="1"/>
  <c r="F39" i="1"/>
  <c r="F38" i="1"/>
  <c r="F37" i="1"/>
  <c r="F36" i="1"/>
  <c r="F35" i="1"/>
  <c r="F34" i="1"/>
  <c r="F33" i="1"/>
  <c r="F32" i="1"/>
  <c r="F30" i="1"/>
  <c r="F29" i="1"/>
  <c r="F28" i="1"/>
  <c r="F21" i="1"/>
</calcChain>
</file>

<file path=xl/sharedStrings.xml><?xml version="1.0" encoding="utf-8"?>
<sst xmlns="http://schemas.openxmlformats.org/spreadsheetml/2006/main" count="107" uniqueCount="69">
  <si>
    <t xml:space="preserve">Sistema de Información de Mercados de Productos Agrícolas de Honduras (SIMPAH) </t>
  </si>
  <si>
    <t>Producto</t>
  </si>
  <si>
    <t>Unidad de Venta</t>
  </si>
  <si>
    <t>Rango</t>
  </si>
  <si>
    <t>Bajo</t>
  </si>
  <si>
    <t>Alto</t>
  </si>
  <si>
    <t>Libra</t>
  </si>
  <si>
    <t>Precios</t>
  </si>
  <si>
    <t>*Precios representan ventas para productos de buena calidad y condición, a no ser que sea indicado.</t>
  </si>
  <si>
    <t>Reporte quincenal de precios de supermercados*</t>
  </si>
  <si>
    <t>Hortalizas</t>
  </si>
  <si>
    <t>Brócoli</t>
  </si>
  <si>
    <t>Cebolla amarilla seca</t>
  </si>
  <si>
    <t>Chile  Nataly</t>
  </si>
  <si>
    <t>Habichuela</t>
  </si>
  <si>
    <t>Papa blanca</t>
  </si>
  <si>
    <t>Pepino</t>
  </si>
  <si>
    <t>Repollo verde</t>
  </si>
  <si>
    <t>Tomate pera</t>
  </si>
  <si>
    <t>Zanahoria</t>
  </si>
  <si>
    <t>Tomate manzano</t>
  </si>
  <si>
    <t>Cebolla roja seca</t>
  </si>
  <si>
    <t>Banano verde</t>
  </si>
  <si>
    <t>Coco seco</t>
  </si>
  <si>
    <t>Manzana Granny Smith</t>
  </si>
  <si>
    <t>Manzana Red Delicious</t>
  </si>
  <si>
    <t>Sandía Mickey Lee</t>
  </si>
  <si>
    <t>Unidad (1.6 lb)</t>
  </si>
  <si>
    <t>Raíces y Tubérculos</t>
  </si>
  <si>
    <t>Manzana Gala</t>
  </si>
  <si>
    <t>Elote dulce amarillo</t>
  </si>
  <si>
    <t>Lechuga Iceberg</t>
  </si>
  <si>
    <t>Chile Jalapeño</t>
  </si>
  <si>
    <t>Granos Básicos</t>
  </si>
  <si>
    <t>Frijol rojo</t>
  </si>
  <si>
    <t>Arroz clasificado (96/4)</t>
  </si>
  <si>
    <t>Arroz precocido</t>
  </si>
  <si>
    <t>Ingrese la fecha aquí</t>
  </si>
  <si>
    <t>Otros</t>
  </si>
  <si>
    <t>Litro</t>
  </si>
  <si>
    <t>Banano maduro</t>
  </si>
  <si>
    <t>Plátano verde</t>
  </si>
  <si>
    <t>Unidad (11 oz)</t>
  </si>
  <si>
    <t>Uva Red Globe</t>
  </si>
  <si>
    <t>Mazo (130 g)</t>
  </si>
  <si>
    <t>Bandeja durapack (2.0-2.5 lb)</t>
  </si>
  <si>
    <t>Unidad (10-11 lb)</t>
  </si>
  <si>
    <t>Lempíras</t>
  </si>
  <si>
    <t>Camote amarillo</t>
  </si>
  <si>
    <t>Leche fluida</t>
  </si>
  <si>
    <t>Culantro de Castilla</t>
  </si>
  <si>
    <t>Yuca blanca parafinada</t>
  </si>
  <si>
    <t>Carnes de res</t>
  </si>
  <si>
    <t xml:space="preserve">Costilla </t>
  </si>
  <si>
    <t>Tajo</t>
  </si>
  <si>
    <t>Carnes de cerdo</t>
  </si>
  <si>
    <t>Chuleta</t>
  </si>
  <si>
    <t>Carnes de pollo</t>
  </si>
  <si>
    <t>Entero sin menudos</t>
  </si>
  <si>
    <t>Piernas</t>
  </si>
  <si>
    <t>Arroz semi clasificado (80/20)</t>
  </si>
  <si>
    <t xml:space="preserve">Ciudad San Pedro Sula </t>
  </si>
  <si>
    <t>Coliflor</t>
  </si>
  <si>
    <t>Yuca amarilla</t>
  </si>
  <si>
    <t>Manzana Golden Delicious</t>
  </si>
  <si>
    <t>Entero con  menudos</t>
  </si>
  <si>
    <t>Limón persa</t>
  </si>
  <si>
    <t>Código reporte: SPS_SM, No. 06</t>
  </si>
  <si>
    <t>Tasa de Cambio: 1 USD = L. 24.4316, fuente: Banco Central de Honduras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</si>
</sst>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[$-480A]dddd\,\ dd&quot; de &quot;mmmm&quot; de &quot;yyyy;@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1">
    <xf numFmtId="0" fontId="0" fillId="0" borderId="0" xfId="0"/>
    <xf numFmtId="0" fontId="0" fillId="2" borderId="0" xfId="0" applyFill="1" applyAlignment="1" applyProtection="1"/>
    <xf numFmtId="0" fontId="3" fillId="2" borderId="0" xfId="0" applyFont="1" applyFill="1" applyAlignment="1" applyProtection="1">
      <alignment horizontal="center"/>
    </xf>
    <xf numFmtId="0" fontId="0" fillId="0" borderId="0" xfId="0" applyProtection="1">
      <protection locked="0"/>
    </xf>
    <xf numFmtId="14" fontId="0" fillId="5" borderId="0" xfId="0" applyNumberFormat="1" applyFill="1" applyProtection="1"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right"/>
      <protection locked="0"/>
    </xf>
    <xf numFmtId="0" fontId="5" fillId="2" borderId="0" xfId="0" applyFont="1" applyFill="1" applyAlignme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right"/>
    </xf>
    <xf numFmtId="0" fontId="0" fillId="5" borderId="0" xfId="0" applyFill="1" applyProtection="1"/>
    <xf numFmtId="0" fontId="9" fillId="0" borderId="0" xfId="0" applyFont="1" applyProtection="1">
      <protection locked="0"/>
    </xf>
    <xf numFmtId="0" fontId="0" fillId="2" borderId="3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2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2" xfId="0" applyFont="1" applyFill="1" applyBorder="1" applyAlignment="1" applyProtection="1">
      <alignment horizontal="left"/>
      <protection locked="0"/>
    </xf>
    <xf numFmtId="0" fontId="0" fillId="2" borderId="5" xfId="0" applyFont="1" applyFill="1" applyBorder="1" applyAlignment="1" applyProtection="1">
      <alignment horizontal="left"/>
      <protection locked="0"/>
    </xf>
    <xf numFmtId="0" fontId="0" fillId="4" borderId="6" xfId="0" applyFont="1" applyFill="1" applyBorder="1" applyProtection="1">
      <protection locked="0"/>
    </xf>
    <xf numFmtId="0" fontId="0" fillId="4" borderId="7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horizontal="left"/>
      <protection locked="0"/>
    </xf>
    <xf numFmtId="0" fontId="0" fillId="4" borderId="10" xfId="0" applyFont="1" applyFill="1" applyBorder="1" applyProtection="1">
      <protection locked="0"/>
    </xf>
    <xf numFmtId="0" fontId="10" fillId="4" borderId="13" xfId="0" applyFont="1" applyFill="1" applyBorder="1" applyProtection="1">
      <protection locked="0"/>
    </xf>
    <xf numFmtId="164" fontId="0" fillId="2" borderId="14" xfId="1" applyFont="1" applyFill="1" applyBorder="1" applyAlignment="1" applyProtection="1">
      <alignment horizontal="right"/>
      <protection locked="0"/>
    </xf>
    <xf numFmtId="0" fontId="0" fillId="4" borderId="15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</xf>
    <xf numFmtId="0" fontId="0" fillId="4" borderId="10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0" xfId="0" applyFont="1" applyFill="1" applyAlignment="1" applyProtection="1"/>
    <xf numFmtId="0" fontId="11" fillId="2" borderId="0" xfId="0" applyFont="1" applyFill="1" applyAlignment="1" applyProtection="1">
      <alignment horizontal="center"/>
    </xf>
    <xf numFmtId="0" fontId="6" fillId="3" borderId="2" xfId="0" applyFont="1" applyFill="1" applyBorder="1" applyAlignment="1" applyProtection="1">
      <alignment horizontal="center"/>
    </xf>
    <xf numFmtId="164" fontId="7" fillId="2" borderId="5" xfId="1" applyFont="1" applyFill="1" applyBorder="1" applyAlignment="1" applyProtection="1">
      <alignment horizontal="right"/>
      <protection locked="0"/>
    </xf>
    <xf numFmtId="0" fontId="0" fillId="0" borderId="0" xfId="0" applyFont="1" applyProtection="1">
      <protection locked="0"/>
    </xf>
    <xf numFmtId="0" fontId="0" fillId="4" borderId="11" xfId="0" applyFill="1" applyBorder="1" applyProtection="1">
      <protection locked="0"/>
    </xf>
    <xf numFmtId="0" fontId="0" fillId="4" borderId="23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4" xfId="0" applyFont="1" applyFill="1" applyBorder="1" applyProtection="1">
      <protection locked="0"/>
    </xf>
    <xf numFmtId="0" fontId="0" fillId="2" borderId="25" xfId="0" applyFont="1" applyFill="1" applyBorder="1" applyProtection="1">
      <protection locked="0"/>
    </xf>
    <xf numFmtId="9" fontId="0" fillId="0" borderId="0" xfId="2" applyFont="1" applyAlignment="1" applyProtection="1">
      <alignment horizontal="center"/>
      <protection locked="0"/>
    </xf>
    <xf numFmtId="0" fontId="5" fillId="2" borderId="2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164" fontId="8" fillId="2" borderId="29" xfId="1" applyFont="1" applyFill="1" applyBorder="1" applyAlignment="1" applyProtection="1">
      <alignment horizontal="right"/>
      <protection locked="0"/>
    </xf>
    <xf numFmtId="164" fontId="0" fillId="2" borderId="30" xfId="1" applyFont="1" applyFill="1" applyBorder="1" applyAlignment="1" applyProtection="1">
      <alignment horizontal="right"/>
      <protection locked="0"/>
    </xf>
    <xf numFmtId="164" fontId="7" fillId="2" borderId="3" xfId="1" applyFont="1" applyFill="1" applyBorder="1" applyAlignment="1" applyProtection="1">
      <alignment horizontal="right"/>
      <protection locked="0"/>
    </xf>
    <xf numFmtId="164" fontId="7" fillId="2" borderId="31" xfId="1" applyFont="1" applyFill="1" applyBorder="1" applyAlignment="1" applyProtection="1">
      <alignment horizontal="right"/>
      <protection locked="0"/>
    </xf>
    <xf numFmtId="164" fontId="7" fillId="2" borderId="1" xfId="1" applyFont="1" applyFill="1" applyBorder="1" applyAlignment="1" applyProtection="1">
      <alignment horizontal="right"/>
      <protection locked="0"/>
    </xf>
    <xf numFmtId="164" fontId="7" fillId="2" borderId="8" xfId="1" applyFont="1" applyFill="1" applyBorder="1" applyAlignment="1" applyProtection="1">
      <alignment horizontal="right"/>
      <protection locked="0"/>
    </xf>
    <xf numFmtId="164" fontId="7" fillId="2" borderId="2" xfId="1" applyFont="1" applyFill="1" applyBorder="1" applyAlignment="1" applyProtection="1">
      <alignment horizontal="right"/>
      <protection locked="0"/>
    </xf>
    <xf numFmtId="164" fontId="7" fillId="2" borderId="12" xfId="1" applyFont="1" applyFill="1" applyBorder="1" applyAlignment="1" applyProtection="1">
      <alignment horizontal="right"/>
      <protection locked="0"/>
    </xf>
    <xf numFmtId="164" fontId="7" fillId="2" borderId="32" xfId="1" applyFont="1" applyFill="1" applyBorder="1" applyAlignment="1" applyProtection="1">
      <alignment horizontal="right"/>
      <protection locked="0"/>
    </xf>
    <xf numFmtId="164" fontId="7" fillId="2" borderId="16" xfId="1" applyFont="1" applyFill="1" applyBorder="1" applyAlignment="1" applyProtection="1">
      <alignment horizontal="right"/>
      <protection locked="0"/>
    </xf>
    <xf numFmtId="164" fontId="7" fillId="2" borderId="17" xfId="1" applyFont="1" applyFill="1" applyBorder="1" applyAlignment="1" applyProtection="1">
      <alignment horizontal="right"/>
      <protection locked="0"/>
    </xf>
    <xf numFmtId="164" fontId="7" fillId="2" borderId="25" xfId="1" applyFont="1" applyFill="1" applyBorder="1" applyAlignment="1" applyProtection="1">
      <alignment horizontal="right"/>
      <protection locked="0"/>
    </xf>
    <xf numFmtId="0" fontId="12" fillId="0" borderId="10" xfId="0" applyFont="1" applyBorder="1" applyProtection="1">
      <protection locked="0"/>
    </xf>
    <xf numFmtId="0" fontId="9" fillId="2" borderId="7" xfId="0" applyFont="1" applyFill="1" applyBorder="1" applyProtection="1">
      <protection locked="0"/>
    </xf>
    <xf numFmtId="0" fontId="9" fillId="4" borderId="33" xfId="0" applyFont="1" applyFill="1" applyBorder="1" applyProtection="1">
      <protection locked="0"/>
    </xf>
    <xf numFmtId="164" fontId="1" fillId="2" borderId="3" xfId="1" applyFont="1" applyFill="1" applyBorder="1" applyAlignment="1" applyProtection="1">
      <alignment horizontal="right"/>
      <protection locked="0"/>
    </xf>
    <xf numFmtId="164" fontId="1" fillId="2" borderId="1" xfId="1" applyFon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0" xfId="0" applyFill="1" applyBorder="1" applyProtection="1">
      <protection locked="0"/>
    </xf>
    <xf numFmtId="164" fontId="0" fillId="2" borderId="12" xfId="1" applyFon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left"/>
      <protection locked="0"/>
    </xf>
    <xf numFmtId="164" fontId="0" fillId="2" borderId="31" xfId="1" applyFont="1" applyFill="1" applyBorder="1" applyAlignment="1" applyProtection="1">
      <alignment horizontal="right"/>
      <protection locked="0"/>
    </xf>
    <xf numFmtId="164" fontId="7" fillId="4" borderId="33" xfId="1" applyFont="1" applyFill="1" applyBorder="1" applyProtection="1">
      <protection locked="0"/>
    </xf>
    <xf numFmtId="164" fontId="7" fillId="4" borderId="34" xfId="1" applyFont="1" applyFill="1" applyBorder="1" applyProtection="1">
      <protection locked="0"/>
    </xf>
    <xf numFmtId="164" fontId="0" fillId="2" borderId="8" xfId="1" applyFont="1" applyFill="1" applyBorder="1" applyAlignment="1" applyProtection="1">
      <alignment horizontal="right"/>
      <protection locked="0"/>
    </xf>
    <xf numFmtId="164" fontId="0" fillId="2" borderId="2" xfId="1" applyFont="1" applyFill="1" applyBorder="1" applyAlignment="1" applyProtection="1">
      <alignment horizontal="right"/>
      <protection locked="0"/>
    </xf>
    <xf numFmtId="164" fontId="0" fillId="2" borderId="1" xfId="1" applyFont="1" applyFill="1" applyBorder="1" applyAlignment="1" applyProtection="1">
      <alignment horizontal="right"/>
      <protection locked="0"/>
    </xf>
    <xf numFmtId="165" fontId="4" fillId="3" borderId="20" xfId="0" applyNumberFormat="1" applyFont="1" applyFill="1" applyBorder="1" applyAlignment="1" applyProtection="1">
      <alignment horizontal="center"/>
    </xf>
    <xf numFmtId="165" fontId="4" fillId="3" borderId="21" xfId="0" applyNumberFormat="1" applyFont="1" applyFill="1" applyBorder="1" applyAlignment="1" applyProtection="1">
      <alignment horizontal="center"/>
    </xf>
    <xf numFmtId="0" fontId="4" fillId="3" borderId="18" xfId="0" applyFont="1" applyFill="1" applyBorder="1" applyAlignment="1" applyProtection="1">
      <alignment horizontal="center"/>
    </xf>
    <xf numFmtId="0" fontId="4" fillId="3" borderId="22" xfId="0" applyFont="1" applyFill="1" applyBorder="1" applyAlignment="1" applyProtection="1">
      <alignment horizontal="center"/>
    </xf>
    <xf numFmtId="0" fontId="4" fillId="3" borderId="15" xfId="0" applyFont="1" applyFill="1" applyBorder="1" applyAlignment="1" applyProtection="1">
      <alignment horizontal="center"/>
    </xf>
    <xf numFmtId="0" fontId="4" fillId="3" borderId="19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/>
    </xf>
    <xf numFmtId="0" fontId="4" fillId="3" borderId="16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0" fontId="4" fillId="3" borderId="8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  <protection locked="0"/>
    </xf>
    <xf numFmtId="0" fontId="10" fillId="2" borderId="13" xfId="0" applyFont="1" applyFill="1" applyBorder="1" applyAlignment="1" applyProtection="1">
      <alignment horizontal="left"/>
      <protection locked="0"/>
    </xf>
    <xf numFmtId="0" fontId="10" fillId="2" borderId="5" xfId="0" applyFont="1" applyFill="1" applyBorder="1" applyAlignment="1" applyProtection="1">
      <alignment horizontal="left"/>
      <protection locked="0"/>
    </xf>
    <xf numFmtId="0" fontId="10" fillId="2" borderId="14" xfId="0" applyFont="1" applyFill="1" applyBorder="1" applyAlignment="1" applyProtection="1">
      <alignment horizontal="left"/>
      <protection locked="0"/>
    </xf>
    <xf numFmtId="0" fontId="4" fillId="3" borderId="26" xfId="0" applyFont="1" applyFill="1" applyBorder="1" applyAlignment="1" applyProtection="1">
      <alignment horizontal="center"/>
    </xf>
    <xf numFmtId="0" fontId="4" fillId="3" borderId="27" xfId="0" applyFont="1" applyFill="1" applyBorder="1" applyAlignment="1" applyProtection="1">
      <alignment horizontal="center"/>
    </xf>
    <xf numFmtId="165" fontId="5" fillId="2" borderId="0" xfId="0" applyNumberFormat="1" applyFont="1" applyFill="1" applyBorder="1" applyAlignment="1" applyProtection="1">
      <alignment horizontal="right"/>
    </xf>
    <xf numFmtId="0" fontId="0" fillId="2" borderId="0" xfId="0" applyFont="1" applyFill="1" applyAlignment="1" applyProtection="1">
      <alignment horizontal="left" wrapText="1"/>
    </xf>
    <xf numFmtId="0" fontId="3" fillId="2" borderId="0" xfId="0" applyFont="1" applyFill="1" applyAlignment="1" applyProtection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971550</xdr:colOff>
      <xdr:row>0</xdr:row>
      <xdr:rowOff>0</xdr:rowOff>
    </xdr:from>
    <xdr:to>
      <xdr:col>3</xdr:col>
      <xdr:colOff>943125</xdr:colOff>
      <xdr:row>4</xdr:row>
      <xdr:rowOff>31750</xdr:rowOff>
    </xdr:to>
    <xdr:pic>
      <xdr:nvPicPr>
        <xdr:cNvPr id="43" name="4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0"/>
          <a:ext cx="3067200" cy="7937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38100</xdr:rowOff>
    </xdr:from>
    <xdr:to>
      <xdr:col>3</xdr:col>
      <xdr:colOff>933450</xdr:colOff>
      <xdr:row>4</xdr:row>
      <xdr:rowOff>47625</xdr:rowOff>
    </xdr:to>
    <xdr:cxnSp macro="">
      <xdr:nvCxnSpPr>
        <xdr:cNvPr id="44" name="16 Conector recto"/>
        <xdr:cNvCxnSpPr/>
      </xdr:nvCxnSpPr>
      <xdr:spPr>
        <a:xfrm>
          <a:off x="0" y="800100"/>
          <a:ext cx="6543675" cy="9525"/>
        </a:xfrm>
        <a:prstGeom prst="line">
          <a:avLst/>
        </a:prstGeom>
        <a:ln w="9525"/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1781017</xdr:colOff>
      <xdr:row>4</xdr:row>
      <xdr:rowOff>135130</xdr:rowOff>
    </xdr:from>
    <xdr:to>
      <xdr:col>1</xdr:col>
      <xdr:colOff>301555</xdr:colOff>
      <xdr:row>7</xdr:row>
      <xdr:rowOff>44113</xdr:rowOff>
    </xdr:to>
    <xdr:pic>
      <xdr:nvPicPr>
        <xdr:cNvPr id="8" name="44 Imagen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81017" y="888756"/>
          <a:ext cx="1032626" cy="474203"/>
        </a:xfrm>
        <a:prstGeom prst="rect">
          <a:avLst/>
        </a:prstGeom>
      </xdr:spPr>
    </xdr:pic>
    <xdr:clientData/>
  </xdr:twoCellAnchor>
  <xdr:twoCellAnchor editAs="oneCell">
    <xdr:from>
      <xdr:col>0</xdr:col>
      <xdr:colOff>209340</xdr:colOff>
      <xdr:row>4</xdr:row>
      <xdr:rowOff>125605</xdr:rowOff>
    </xdr:from>
    <xdr:to>
      <xdr:col>0</xdr:col>
      <xdr:colOff>923714</xdr:colOff>
      <xdr:row>7</xdr:row>
      <xdr:rowOff>14457</xdr:rowOff>
    </xdr:to>
    <xdr:pic>
      <xdr:nvPicPr>
        <xdr:cNvPr id="9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340" y="879231"/>
          <a:ext cx="714374" cy="454072"/>
        </a:xfrm>
        <a:prstGeom prst="rect">
          <a:avLst/>
        </a:prstGeom>
      </xdr:spPr>
    </xdr:pic>
    <xdr:clientData/>
  </xdr:twoCellAnchor>
  <xdr:twoCellAnchor editAs="oneCell">
    <xdr:from>
      <xdr:col>1</xdr:col>
      <xdr:colOff>1130283</xdr:colOff>
      <xdr:row>4</xdr:row>
      <xdr:rowOff>182754</xdr:rowOff>
    </xdr:from>
    <xdr:to>
      <xdr:col>2</xdr:col>
      <xdr:colOff>35774</xdr:colOff>
      <xdr:row>7</xdr:row>
      <xdr:rowOff>49404</xdr:rowOff>
    </xdr:to>
    <xdr:pic>
      <xdr:nvPicPr>
        <xdr:cNvPr id="10" name="0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2371" y="936380"/>
          <a:ext cx="1040766" cy="431870"/>
        </a:xfrm>
        <a:prstGeom prst="rect">
          <a:avLst/>
        </a:prstGeom>
      </xdr:spPr>
    </xdr:pic>
    <xdr:clientData/>
  </xdr:twoCellAnchor>
  <xdr:twoCellAnchor editAs="oneCell">
    <xdr:from>
      <xdr:col>2</xdr:col>
      <xdr:colOff>837602</xdr:colOff>
      <xdr:row>5</xdr:row>
      <xdr:rowOff>143651</xdr:rowOff>
    </xdr:from>
    <xdr:to>
      <xdr:col>3</xdr:col>
      <xdr:colOff>599347</xdr:colOff>
      <xdr:row>6</xdr:row>
      <xdr:rowOff>97151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4965" y="1085684"/>
          <a:ext cx="724712" cy="141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view="pageBreakPreview" zoomScale="91" zoomScaleNormal="100" zoomScaleSheetLayoutView="91" workbookViewId="0">
      <selection activeCell="B16" sqref="B16:B19"/>
    </sheetView>
  </sheetViews>
  <sheetFormatPr baseColWidth="10" defaultColWidth="11.42578125" defaultRowHeight="15" x14ac:dyDescent="0.25"/>
  <cols>
    <col min="1" max="1" width="37.7109375" style="3" customWidth="1"/>
    <col min="2" max="2" width="32" style="3" customWidth="1"/>
    <col min="3" max="3" width="14.42578125" style="36" customWidth="1"/>
    <col min="4" max="4" width="14.42578125" style="8" customWidth="1"/>
    <col min="5" max="5" width="11.42578125" style="3"/>
    <col min="6" max="6" width="19.28515625" style="3" bestFit="1" customWidth="1"/>
    <col min="7" max="16384" width="11.42578125" style="3"/>
  </cols>
  <sheetData>
    <row r="1" spans="1:6" x14ac:dyDescent="0.25">
      <c r="A1" s="1"/>
      <c r="B1" s="1"/>
      <c r="C1" s="32"/>
      <c r="D1" s="1"/>
      <c r="F1" s="10" t="s">
        <v>37</v>
      </c>
    </row>
    <row r="2" spans="1:6" x14ac:dyDescent="0.25">
      <c r="A2" s="1"/>
      <c r="B2" s="1"/>
      <c r="C2" s="32"/>
      <c r="D2" s="1"/>
      <c r="F2" s="4">
        <v>43553</v>
      </c>
    </row>
    <row r="3" spans="1:6" x14ac:dyDescent="0.25">
      <c r="A3" s="1"/>
      <c r="B3" s="1"/>
      <c r="C3" s="32"/>
      <c r="D3" s="1"/>
    </row>
    <row r="4" spans="1:6" x14ac:dyDescent="0.25">
      <c r="A4" s="1"/>
      <c r="B4" s="1"/>
      <c r="C4" s="32"/>
      <c r="D4" s="1"/>
    </row>
    <row r="5" spans="1:6" x14ac:dyDescent="0.25">
      <c r="A5" s="1"/>
      <c r="B5" s="1"/>
      <c r="C5" s="32"/>
      <c r="D5" s="1"/>
    </row>
    <row r="6" spans="1:6" x14ac:dyDescent="0.25">
      <c r="A6" s="1"/>
      <c r="B6" s="1"/>
      <c r="C6" s="32"/>
      <c r="D6" s="1"/>
    </row>
    <row r="7" spans="1:6" x14ac:dyDescent="0.25">
      <c r="A7" s="1"/>
      <c r="B7" s="1"/>
      <c r="C7" s="32"/>
      <c r="D7" s="1"/>
    </row>
    <row r="8" spans="1:6" x14ac:dyDescent="0.25">
      <c r="A8" s="1"/>
      <c r="B8" s="1"/>
      <c r="C8" s="32"/>
      <c r="D8" s="1"/>
    </row>
    <row r="9" spans="1:6" ht="15.75" x14ac:dyDescent="0.25">
      <c r="A9" s="90" t="s">
        <v>0</v>
      </c>
      <c r="B9" s="90"/>
      <c r="C9" s="90"/>
      <c r="D9" s="90"/>
    </row>
    <row r="10" spans="1:6" ht="15.75" x14ac:dyDescent="0.25">
      <c r="A10" s="90" t="s">
        <v>9</v>
      </c>
      <c r="B10" s="90"/>
      <c r="C10" s="90"/>
      <c r="D10" s="90"/>
    </row>
    <row r="11" spans="1:6" ht="15.75" x14ac:dyDescent="0.25">
      <c r="A11" s="90" t="s">
        <v>61</v>
      </c>
      <c r="B11" s="90"/>
      <c r="C11" s="90"/>
      <c r="D11" s="90"/>
    </row>
    <row r="12" spans="1:6" ht="15.75" x14ac:dyDescent="0.25">
      <c r="A12" s="2"/>
      <c r="B12" s="2"/>
      <c r="C12" s="33"/>
      <c r="D12" s="9"/>
    </row>
    <row r="13" spans="1:6" x14ac:dyDescent="0.25">
      <c r="A13" s="89" t="s">
        <v>8</v>
      </c>
      <c r="B13" s="89"/>
      <c r="C13" s="89"/>
      <c r="D13" s="89"/>
    </row>
    <row r="14" spans="1:6" x14ac:dyDescent="0.25">
      <c r="A14" s="5"/>
      <c r="B14" s="5"/>
      <c r="C14" s="5"/>
      <c r="D14" s="6"/>
    </row>
    <row r="15" spans="1:6" ht="15.75" thickBot="1" x14ac:dyDescent="0.3">
      <c r="A15" s="7" t="s">
        <v>67</v>
      </c>
      <c r="B15" s="88" t="str">
        <f>CONCATENATE(PROPER(TEXT(F2," dddd\, ")),TEXT(F2," dd \d\e mmmm \d\e yyyy"))</f>
        <v xml:space="preserve"> Viernes,  29 de marzo de 2019</v>
      </c>
      <c r="C15" s="88"/>
      <c r="D15" s="88"/>
    </row>
    <row r="16" spans="1:6" ht="15.6" customHeight="1" x14ac:dyDescent="0.25">
      <c r="A16" s="74" t="s">
        <v>1</v>
      </c>
      <c r="B16" s="77" t="s">
        <v>2</v>
      </c>
      <c r="C16" s="72" t="s">
        <v>7</v>
      </c>
      <c r="D16" s="73"/>
    </row>
    <row r="17" spans="1:6" ht="15.6" customHeight="1" x14ac:dyDescent="0.25">
      <c r="A17" s="75"/>
      <c r="B17" s="78"/>
      <c r="C17" s="80" t="s">
        <v>3</v>
      </c>
      <c r="D17" s="81"/>
    </row>
    <row r="18" spans="1:6" ht="15.6" customHeight="1" x14ac:dyDescent="0.25">
      <c r="A18" s="75"/>
      <c r="B18" s="78"/>
      <c r="C18" s="34" t="s">
        <v>4</v>
      </c>
      <c r="D18" s="29" t="s">
        <v>5</v>
      </c>
    </row>
    <row r="19" spans="1:6" ht="14.65" customHeight="1" thickBot="1" x14ac:dyDescent="0.3">
      <c r="A19" s="76"/>
      <c r="B19" s="79"/>
      <c r="C19" s="86" t="s">
        <v>47</v>
      </c>
      <c r="D19" s="87"/>
    </row>
    <row r="20" spans="1:6" ht="14.65" customHeight="1" thickBot="1" x14ac:dyDescent="0.3">
      <c r="A20" s="43" t="s">
        <v>33</v>
      </c>
      <c r="B20" s="44"/>
      <c r="C20" s="45"/>
      <c r="D20" s="46"/>
    </row>
    <row r="21" spans="1:6" ht="14.65" customHeight="1" thickTop="1" x14ac:dyDescent="0.25">
      <c r="A21" s="19" t="s">
        <v>35</v>
      </c>
      <c r="B21" s="12" t="s">
        <v>6</v>
      </c>
      <c r="C21" s="47">
        <v>11.2</v>
      </c>
      <c r="D21" s="66">
        <v>11.35</v>
      </c>
      <c r="F21" s="42">
        <f>D21/C21-1</f>
        <v>1.3392857142857206E-2</v>
      </c>
    </row>
    <row r="22" spans="1:6" ht="14.65" customHeight="1" x14ac:dyDescent="0.25">
      <c r="A22" s="58" t="s">
        <v>60</v>
      </c>
      <c r="B22" s="59" t="s">
        <v>6</v>
      </c>
      <c r="C22" s="67">
        <v>8.75</v>
      </c>
      <c r="D22" s="68">
        <v>9.1</v>
      </c>
      <c r="F22" s="42">
        <f>D22/C22-1</f>
        <v>4.0000000000000036E-2</v>
      </c>
    </row>
    <row r="23" spans="1:6" ht="14.65" customHeight="1" x14ac:dyDescent="0.25">
      <c r="A23" s="20" t="s">
        <v>36</v>
      </c>
      <c r="B23" s="39" t="s">
        <v>6</v>
      </c>
      <c r="C23" s="49">
        <v>11.25</v>
      </c>
      <c r="D23" s="50">
        <v>11.45</v>
      </c>
      <c r="F23" s="42">
        <f t="shared" ref="F23:F24" si="0">D23/C23-1</f>
        <v>1.777777777777767E-2</v>
      </c>
    </row>
    <row r="24" spans="1:6" ht="14.65" customHeight="1" thickBot="1" x14ac:dyDescent="0.3">
      <c r="A24" s="23" t="s">
        <v>34</v>
      </c>
      <c r="B24" s="14" t="s">
        <v>6</v>
      </c>
      <c r="C24" s="51">
        <v>12.1</v>
      </c>
      <c r="D24" s="52">
        <v>12.25</v>
      </c>
      <c r="F24" s="42">
        <f t="shared" si="0"/>
        <v>1.2396694214876103E-2</v>
      </c>
    </row>
    <row r="25" spans="1:6" ht="14.65" customHeight="1" thickTop="1" thickBot="1" x14ac:dyDescent="0.3">
      <c r="A25" s="83" t="s">
        <v>10</v>
      </c>
      <c r="B25" s="84"/>
      <c r="C25" s="84"/>
      <c r="D25" s="85"/>
      <c r="F25" s="42"/>
    </row>
    <row r="26" spans="1:6" ht="15.75" thickTop="1" x14ac:dyDescent="0.25">
      <c r="A26" s="21" t="s">
        <v>11</v>
      </c>
      <c r="B26" s="12" t="s">
        <v>6</v>
      </c>
      <c r="C26" s="47">
        <v>14.45</v>
      </c>
      <c r="D26" s="48">
        <v>15.25</v>
      </c>
      <c r="F26" s="42">
        <f t="shared" ref="F26:F70" si="1">D26/C26-1</f>
        <v>5.5363321799307919E-2</v>
      </c>
    </row>
    <row r="27" spans="1:6" x14ac:dyDescent="0.25">
      <c r="A27" s="22" t="s">
        <v>12</v>
      </c>
      <c r="B27" s="13" t="s">
        <v>6</v>
      </c>
      <c r="C27" s="60">
        <v>15.65</v>
      </c>
      <c r="D27" s="48">
        <v>16.95</v>
      </c>
      <c r="F27" s="42">
        <f t="shared" si="1"/>
        <v>8.3067092651757157E-2</v>
      </c>
    </row>
    <row r="28" spans="1:6" x14ac:dyDescent="0.25">
      <c r="A28" s="22" t="s">
        <v>21</v>
      </c>
      <c r="B28" s="13" t="s">
        <v>6</v>
      </c>
      <c r="C28" s="49">
        <v>19.649999999999999</v>
      </c>
      <c r="D28" s="50">
        <v>20.149999999999999</v>
      </c>
      <c r="F28" s="42">
        <f t="shared" si="1"/>
        <v>2.5445292620865034E-2</v>
      </c>
    </row>
    <row r="29" spans="1:6" x14ac:dyDescent="0.25">
      <c r="A29" s="22" t="s">
        <v>32</v>
      </c>
      <c r="B29" s="13" t="s">
        <v>6</v>
      </c>
      <c r="C29" s="49">
        <v>11.95</v>
      </c>
      <c r="D29" s="50">
        <v>12.65</v>
      </c>
      <c r="F29" s="42">
        <f t="shared" si="1"/>
        <v>5.8577405857740628E-2</v>
      </c>
    </row>
    <row r="30" spans="1:6" x14ac:dyDescent="0.25">
      <c r="A30" s="22" t="s">
        <v>13</v>
      </c>
      <c r="B30" s="13" t="s">
        <v>6</v>
      </c>
      <c r="C30" s="49">
        <v>10.45</v>
      </c>
      <c r="D30" s="50">
        <v>11.15</v>
      </c>
      <c r="F30" s="42">
        <f t="shared" si="1"/>
        <v>6.6985645933014482E-2</v>
      </c>
    </row>
    <row r="31" spans="1:6" x14ac:dyDescent="0.25">
      <c r="A31" s="63" t="s">
        <v>62</v>
      </c>
      <c r="B31" s="39" t="s">
        <v>6</v>
      </c>
      <c r="C31" s="49">
        <v>18.649999999999999</v>
      </c>
      <c r="D31" s="50">
        <v>19.3</v>
      </c>
      <c r="F31" s="42">
        <f t="shared" si="1"/>
        <v>3.4852546916890104E-2</v>
      </c>
    </row>
    <row r="32" spans="1:6" x14ac:dyDescent="0.25">
      <c r="A32" s="22" t="s">
        <v>50</v>
      </c>
      <c r="B32" s="39" t="s">
        <v>44</v>
      </c>
      <c r="C32" s="49">
        <v>6.25</v>
      </c>
      <c r="D32" s="69">
        <v>6.45</v>
      </c>
      <c r="F32" s="42">
        <f t="shared" si="1"/>
        <v>3.2000000000000028E-2</v>
      </c>
    </row>
    <row r="33" spans="1:6" x14ac:dyDescent="0.25">
      <c r="A33" s="22" t="s">
        <v>30</v>
      </c>
      <c r="B33" s="39" t="s">
        <v>45</v>
      </c>
      <c r="C33" s="61">
        <v>24.65</v>
      </c>
      <c r="D33" s="50">
        <v>25.35</v>
      </c>
      <c r="F33" s="42">
        <f t="shared" si="1"/>
        <v>2.8397565922920975E-2</v>
      </c>
    </row>
    <row r="34" spans="1:6" x14ac:dyDescent="0.25">
      <c r="A34" s="22" t="s">
        <v>14</v>
      </c>
      <c r="B34" s="13" t="s">
        <v>6</v>
      </c>
      <c r="C34" s="49">
        <v>13.95</v>
      </c>
      <c r="D34" s="50">
        <v>14.25</v>
      </c>
      <c r="F34" s="42">
        <f t="shared" si="1"/>
        <v>2.1505376344086002E-2</v>
      </c>
    </row>
    <row r="35" spans="1:6" x14ac:dyDescent="0.25">
      <c r="A35" s="20" t="s">
        <v>31</v>
      </c>
      <c r="B35" s="13" t="s">
        <v>6</v>
      </c>
      <c r="C35" s="49">
        <v>12.95</v>
      </c>
      <c r="D35" s="50">
        <v>13.65</v>
      </c>
      <c r="F35" s="42">
        <f t="shared" si="1"/>
        <v>5.4054054054054168E-2</v>
      </c>
    </row>
    <row r="36" spans="1:6" x14ac:dyDescent="0.25">
      <c r="A36" s="22" t="s">
        <v>16</v>
      </c>
      <c r="B36" s="13" t="s">
        <v>6</v>
      </c>
      <c r="C36" s="61">
        <v>6.85</v>
      </c>
      <c r="D36" s="50">
        <v>7.15</v>
      </c>
      <c r="F36" s="42">
        <f t="shared" si="1"/>
        <v>4.3795620437956373E-2</v>
      </c>
    </row>
    <row r="37" spans="1:6" x14ac:dyDescent="0.25">
      <c r="A37" s="22" t="s">
        <v>17</v>
      </c>
      <c r="B37" s="39" t="s">
        <v>6</v>
      </c>
      <c r="C37" s="49">
        <v>5.85</v>
      </c>
      <c r="D37" s="50">
        <v>6.25</v>
      </c>
      <c r="F37" s="42">
        <f t="shared" si="1"/>
        <v>6.8376068376068355E-2</v>
      </c>
    </row>
    <row r="38" spans="1:6" x14ac:dyDescent="0.25">
      <c r="A38" s="22" t="s">
        <v>20</v>
      </c>
      <c r="B38" s="13" t="s">
        <v>6</v>
      </c>
      <c r="C38" s="61">
        <v>18.25</v>
      </c>
      <c r="D38" s="50">
        <v>18.95</v>
      </c>
      <c r="F38" s="42">
        <f t="shared" si="1"/>
        <v>3.8356164383561708E-2</v>
      </c>
    </row>
    <row r="39" spans="1:6" x14ac:dyDescent="0.25">
      <c r="A39" s="22" t="s">
        <v>18</v>
      </c>
      <c r="B39" s="13" t="s">
        <v>6</v>
      </c>
      <c r="C39" s="49">
        <v>13.65</v>
      </c>
      <c r="D39" s="50">
        <v>14.65</v>
      </c>
      <c r="F39" s="42">
        <f t="shared" si="1"/>
        <v>7.3260073260073222E-2</v>
      </c>
    </row>
    <row r="40" spans="1:6" ht="15.75" thickBot="1" x14ac:dyDescent="0.3">
      <c r="A40" s="23" t="s">
        <v>19</v>
      </c>
      <c r="B40" s="14" t="s">
        <v>6</v>
      </c>
      <c r="C40" s="51">
        <v>6.5</v>
      </c>
      <c r="D40" s="52">
        <v>6.75</v>
      </c>
      <c r="F40" s="42">
        <f t="shared" si="1"/>
        <v>3.8461538461538547E-2</v>
      </c>
    </row>
    <row r="41" spans="1:6" ht="17.25" thickTop="1" thickBot="1" x14ac:dyDescent="0.3">
      <c r="A41" s="83" t="s">
        <v>28</v>
      </c>
      <c r="B41" s="84"/>
      <c r="C41" s="84"/>
      <c r="D41" s="85"/>
      <c r="F41" s="42"/>
    </row>
    <row r="42" spans="1:6" ht="15.75" thickTop="1" x14ac:dyDescent="0.25">
      <c r="A42" s="24" t="s">
        <v>48</v>
      </c>
      <c r="B42" s="15" t="s">
        <v>6</v>
      </c>
      <c r="C42" s="47">
        <v>8.9499999999999993</v>
      </c>
      <c r="D42" s="48">
        <v>9.65</v>
      </c>
      <c r="F42" s="42">
        <f t="shared" si="1"/>
        <v>7.8212290502793325E-2</v>
      </c>
    </row>
    <row r="43" spans="1:6" x14ac:dyDescent="0.25">
      <c r="A43" s="62" t="s">
        <v>15</v>
      </c>
      <c r="B43" s="16" t="s">
        <v>6</v>
      </c>
      <c r="C43" s="49">
        <v>8.9499999999999993</v>
      </c>
      <c r="D43" s="50">
        <v>9.15</v>
      </c>
      <c r="F43" s="42">
        <f t="shared" ref="F43" si="2">D43/C43-1</f>
        <v>2.2346368715083997E-2</v>
      </c>
    </row>
    <row r="44" spans="1:6" x14ac:dyDescent="0.25">
      <c r="A44" s="62" t="s">
        <v>63</v>
      </c>
      <c r="B44" s="16" t="s">
        <v>6</v>
      </c>
      <c r="C44" s="49">
        <v>12.1</v>
      </c>
      <c r="D44" s="50">
        <v>12.35</v>
      </c>
      <c r="F44" s="42">
        <f t="shared" si="1"/>
        <v>2.0661157024793431E-2</v>
      </c>
    </row>
    <row r="45" spans="1:6" ht="15.75" thickBot="1" x14ac:dyDescent="0.3">
      <c r="A45" s="40" t="s">
        <v>51</v>
      </c>
      <c r="B45" s="41" t="s">
        <v>6</v>
      </c>
      <c r="C45" s="56">
        <v>10.35</v>
      </c>
      <c r="D45" s="53">
        <v>10.95</v>
      </c>
      <c r="F45" s="42">
        <f t="shared" si="1"/>
        <v>5.7971014492753659E-2</v>
      </c>
    </row>
    <row r="46" spans="1:6" s="11" customFormat="1" ht="17.25" thickTop="1" thickBot="1" x14ac:dyDescent="0.3">
      <c r="A46" s="83"/>
      <c r="B46" s="84"/>
      <c r="C46" s="84"/>
      <c r="D46" s="85"/>
      <c r="F46" s="42"/>
    </row>
    <row r="47" spans="1:6" ht="15.75" thickTop="1" x14ac:dyDescent="0.25">
      <c r="A47" s="38" t="s">
        <v>40</v>
      </c>
      <c r="B47" s="31" t="s">
        <v>6</v>
      </c>
      <c r="C47" s="49">
        <v>5.6</v>
      </c>
      <c r="D47" s="50">
        <v>5.85</v>
      </c>
      <c r="F47" s="42">
        <f t="shared" si="1"/>
        <v>4.4642857142857206E-2</v>
      </c>
    </row>
    <row r="48" spans="1:6" x14ac:dyDescent="0.25">
      <c r="A48" s="25" t="s">
        <v>22</v>
      </c>
      <c r="B48" s="16" t="s">
        <v>6</v>
      </c>
      <c r="C48" s="49">
        <v>4.25</v>
      </c>
      <c r="D48" s="50">
        <v>4.3499999999999996</v>
      </c>
      <c r="F48" s="42">
        <f t="shared" si="1"/>
        <v>2.3529411764705799E-2</v>
      </c>
    </row>
    <row r="49" spans="1:6" x14ac:dyDescent="0.25">
      <c r="A49" s="25" t="s">
        <v>23</v>
      </c>
      <c r="B49" s="16" t="s">
        <v>27</v>
      </c>
      <c r="C49" s="49">
        <v>12.95</v>
      </c>
      <c r="D49" s="50">
        <v>13.65</v>
      </c>
      <c r="F49" s="42">
        <f t="shared" si="1"/>
        <v>5.4054054054054168E-2</v>
      </c>
    </row>
    <row r="50" spans="1:6" x14ac:dyDescent="0.25">
      <c r="A50" s="30" t="s">
        <v>66</v>
      </c>
      <c r="B50" s="31" t="s">
        <v>6</v>
      </c>
      <c r="C50" s="49">
        <v>16.649999999999999</v>
      </c>
      <c r="D50" s="50">
        <v>16.95</v>
      </c>
      <c r="F50" s="42">
        <f t="shared" si="1"/>
        <v>1.8018018018018056E-2</v>
      </c>
    </row>
    <row r="51" spans="1:6" x14ac:dyDescent="0.25">
      <c r="A51" s="25" t="s">
        <v>29</v>
      </c>
      <c r="B51" s="16" t="s">
        <v>6</v>
      </c>
      <c r="C51" s="49">
        <v>26.95</v>
      </c>
      <c r="D51" s="50">
        <v>28.65</v>
      </c>
      <c r="F51" s="42">
        <f t="shared" si="1"/>
        <v>6.307977736549164E-2</v>
      </c>
    </row>
    <row r="52" spans="1:6" x14ac:dyDescent="0.25">
      <c r="A52" s="30" t="s">
        <v>64</v>
      </c>
      <c r="B52" s="31" t="s">
        <v>6</v>
      </c>
      <c r="C52" s="49">
        <v>34.950000000000003</v>
      </c>
      <c r="D52" s="50">
        <v>36.75</v>
      </c>
      <c r="F52" s="42">
        <f t="shared" si="1"/>
        <v>5.1502145922746712E-2</v>
      </c>
    </row>
    <row r="53" spans="1:6" x14ac:dyDescent="0.25">
      <c r="A53" s="25" t="s">
        <v>24</v>
      </c>
      <c r="B53" s="16" t="s">
        <v>6</v>
      </c>
      <c r="C53" s="49">
        <v>34.950000000000003</v>
      </c>
      <c r="D53" s="50">
        <v>35.65</v>
      </c>
      <c r="F53" s="42">
        <f t="shared" si="1"/>
        <v>2.0028612303290227E-2</v>
      </c>
    </row>
    <row r="54" spans="1:6" x14ac:dyDescent="0.25">
      <c r="A54" s="25" t="s">
        <v>25</v>
      </c>
      <c r="B54" s="16" t="s">
        <v>6</v>
      </c>
      <c r="C54" s="49">
        <v>28.65</v>
      </c>
      <c r="D54" s="50">
        <v>29.3</v>
      </c>
      <c r="F54" s="42">
        <f t="shared" si="1"/>
        <v>2.2687609075043635E-2</v>
      </c>
    </row>
    <row r="55" spans="1:6" x14ac:dyDescent="0.25">
      <c r="A55" s="30" t="s">
        <v>41</v>
      </c>
      <c r="B55" s="31" t="s">
        <v>42</v>
      </c>
      <c r="C55" s="49">
        <v>6.25</v>
      </c>
      <c r="D55" s="50">
        <v>6.85</v>
      </c>
      <c r="F55" s="42">
        <f t="shared" si="1"/>
        <v>9.5999999999999863E-2</v>
      </c>
    </row>
    <row r="56" spans="1:6" x14ac:dyDescent="0.25">
      <c r="A56" s="25" t="s">
        <v>26</v>
      </c>
      <c r="B56" s="31" t="s">
        <v>46</v>
      </c>
      <c r="C56" s="49">
        <v>38.450000000000003</v>
      </c>
      <c r="D56" s="71">
        <v>40.25</v>
      </c>
      <c r="F56" s="42">
        <f t="shared" si="1"/>
        <v>4.681404421326385E-2</v>
      </c>
    </row>
    <row r="57" spans="1:6" ht="15.75" thickBot="1" x14ac:dyDescent="0.3">
      <c r="A57" s="37" t="s">
        <v>43</v>
      </c>
      <c r="B57" s="17" t="s">
        <v>6</v>
      </c>
      <c r="C57" s="51">
        <v>45.65</v>
      </c>
      <c r="D57" s="52">
        <v>46.95</v>
      </c>
      <c r="F57" s="42">
        <f t="shared" si="1"/>
        <v>2.8477546549835697E-2</v>
      </c>
    </row>
    <row r="58" spans="1:6" ht="17.25" thickTop="1" thickBot="1" x14ac:dyDescent="0.3">
      <c r="A58" s="26" t="s">
        <v>52</v>
      </c>
      <c r="B58" s="18"/>
      <c r="C58" s="35"/>
      <c r="D58" s="27"/>
      <c r="F58" s="42"/>
    </row>
    <row r="59" spans="1:6" ht="15.75" thickTop="1" x14ac:dyDescent="0.25">
      <c r="A59" s="57" t="s">
        <v>53</v>
      </c>
      <c r="B59" s="31" t="s">
        <v>6</v>
      </c>
      <c r="C59" s="49">
        <v>46.35</v>
      </c>
      <c r="D59" s="50">
        <v>46.85</v>
      </c>
      <c r="F59" s="42">
        <f t="shared" si="1"/>
        <v>1.0787486515641875E-2</v>
      </c>
    </row>
    <row r="60" spans="1:6" ht="15.75" thickBot="1" x14ac:dyDescent="0.3">
      <c r="A60" s="57" t="s">
        <v>54</v>
      </c>
      <c r="B60" s="31" t="s">
        <v>6</v>
      </c>
      <c r="C60" s="51">
        <v>62.45</v>
      </c>
      <c r="D60" s="52">
        <v>65.8</v>
      </c>
      <c r="F60" s="42">
        <f t="shared" si="1"/>
        <v>5.3642914331465175E-2</v>
      </c>
    </row>
    <row r="61" spans="1:6" ht="17.25" thickTop="1" thickBot="1" x14ac:dyDescent="0.3">
      <c r="A61" s="26" t="s">
        <v>55</v>
      </c>
      <c r="B61" s="18"/>
      <c r="C61" s="35"/>
      <c r="D61" s="27"/>
      <c r="F61" s="42"/>
    </row>
    <row r="62" spans="1:6" ht="15.75" thickTop="1" x14ac:dyDescent="0.25">
      <c r="A62" s="57" t="s">
        <v>56</v>
      </c>
      <c r="B62" s="31" t="s">
        <v>6</v>
      </c>
      <c r="C62" s="49">
        <v>47.65</v>
      </c>
      <c r="D62" s="50">
        <v>48.25</v>
      </c>
      <c r="F62" s="42">
        <f t="shared" si="1"/>
        <v>1.2591815320041944E-2</v>
      </c>
    </row>
    <row r="63" spans="1:6" x14ac:dyDescent="0.25">
      <c r="A63" s="57" t="s">
        <v>53</v>
      </c>
      <c r="B63" s="31" t="s">
        <v>6</v>
      </c>
      <c r="C63" s="51">
        <v>45.65</v>
      </c>
      <c r="D63" s="52">
        <v>45.9</v>
      </c>
      <c r="F63" s="42">
        <f t="shared" si="1"/>
        <v>5.4764512595837367E-3</v>
      </c>
    </row>
    <row r="64" spans="1:6" ht="15.75" thickBot="1" x14ac:dyDescent="0.3">
      <c r="A64" s="57" t="s">
        <v>54</v>
      </c>
      <c r="B64" s="31" t="s">
        <v>6</v>
      </c>
      <c r="C64" s="51">
        <v>50.45</v>
      </c>
      <c r="D64" s="64">
        <v>51.25</v>
      </c>
      <c r="F64" s="42">
        <f t="shared" si="1"/>
        <v>1.5857284440039532E-2</v>
      </c>
    </row>
    <row r="65" spans="1:6" ht="17.25" thickTop="1" thickBot="1" x14ac:dyDescent="0.3">
      <c r="A65" s="26" t="s">
        <v>57</v>
      </c>
      <c r="B65" s="18"/>
      <c r="C65" s="35"/>
      <c r="D65" s="27"/>
      <c r="F65" s="42"/>
    </row>
    <row r="66" spans="1:6" ht="15.75" thickTop="1" x14ac:dyDescent="0.25">
      <c r="A66" s="57" t="s">
        <v>58</v>
      </c>
      <c r="B66" s="31" t="s">
        <v>6</v>
      </c>
      <c r="C66" s="49">
        <v>23.95</v>
      </c>
      <c r="D66" s="50">
        <v>24.1</v>
      </c>
      <c r="F66" s="42">
        <f t="shared" si="1"/>
        <v>6.2630480167016334E-3</v>
      </c>
    </row>
    <row r="67" spans="1:6" x14ac:dyDescent="0.25">
      <c r="A67" s="57" t="s">
        <v>65</v>
      </c>
      <c r="B67" s="31" t="s">
        <v>6</v>
      </c>
      <c r="C67" s="51">
        <v>23.15</v>
      </c>
      <c r="D67" s="52">
        <v>23.95</v>
      </c>
      <c r="F67" s="42">
        <f t="shared" si="1"/>
        <v>3.4557235421166288E-2</v>
      </c>
    </row>
    <row r="68" spans="1:6" ht="15.75" thickBot="1" x14ac:dyDescent="0.3">
      <c r="A68" s="57" t="s">
        <v>59</v>
      </c>
      <c r="B68" s="31" t="s">
        <v>6</v>
      </c>
      <c r="C68" s="70">
        <v>22.55</v>
      </c>
      <c r="D68" s="52">
        <v>22.85</v>
      </c>
      <c r="F68" s="42">
        <f t="shared" si="1"/>
        <v>1.330376940133049E-2</v>
      </c>
    </row>
    <row r="69" spans="1:6" ht="17.25" thickTop="1" thickBot="1" x14ac:dyDescent="0.3">
      <c r="A69" s="26" t="s">
        <v>38</v>
      </c>
      <c r="B69" s="18"/>
      <c r="C69" s="35"/>
      <c r="D69" s="27"/>
      <c r="F69" s="42"/>
    </row>
    <row r="70" spans="1:6" ht="16.5" thickTop="1" thickBot="1" x14ac:dyDescent="0.3">
      <c r="A70" s="28" t="s">
        <v>49</v>
      </c>
      <c r="B70" s="65" t="s">
        <v>39</v>
      </c>
      <c r="C70" s="54">
        <v>22.1</v>
      </c>
      <c r="D70" s="55">
        <v>22.5</v>
      </c>
      <c r="F70" s="42">
        <f t="shared" si="1"/>
        <v>1.8099547511312153E-2</v>
      </c>
    </row>
    <row r="71" spans="1:6" x14ac:dyDescent="0.25">
      <c r="A71" s="82" t="s">
        <v>68</v>
      </c>
      <c r="B71" s="82"/>
      <c r="C71" s="82"/>
      <c r="D71" s="82"/>
    </row>
  </sheetData>
  <sheetProtection insertColumns="0" insertRows="0" deleteRows="0" selectLockedCells="1"/>
  <sortState ref="A37:D46">
    <sortCondition ref="A36"/>
  </sortState>
  <mergeCells count="14">
    <mergeCell ref="B15:D15"/>
    <mergeCell ref="A13:D13"/>
    <mergeCell ref="A9:D9"/>
    <mergeCell ref="A10:D10"/>
    <mergeCell ref="A11:D11"/>
    <mergeCell ref="C16:D16"/>
    <mergeCell ref="A16:A19"/>
    <mergeCell ref="B16:B19"/>
    <mergeCell ref="C17:D17"/>
    <mergeCell ref="A71:D71"/>
    <mergeCell ref="A41:D41"/>
    <mergeCell ref="A46:D46"/>
    <mergeCell ref="A25:D25"/>
    <mergeCell ref="C19:D19"/>
  </mergeCells>
  <printOptions horizontalCentered="1"/>
  <pageMargins left="0.11811023622047245" right="0.11811023622047245" top="0.11811023622047245" bottom="0.78740157480314965" header="0.27559055118110237" footer="0.19685039370078741"/>
  <pageSetup orientation="portrait" r:id="rId1"/>
  <headerFooter>
    <oddFooter>&amp;C&amp;9&amp;G
Página &amp;P de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Hoja1</vt:lpstr>
      <vt:lpstr>Hoja2</vt:lpstr>
      <vt:lpstr>Hoja3</vt:lpstr>
      <vt:lpstr>Hoja1!Área_de_impresión</vt:lpstr>
      <vt:lpstr>Hoja1!Print_Area</vt:lpstr>
      <vt:lpstr>Hoja1!Print_Titles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Marcio Rodas</cp:lastModifiedBy>
  <cp:lastPrinted>2019-04-02T21:24:58Z</cp:lastPrinted>
  <dcterms:created xsi:type="dcterms:W3CDTF">2013-08-07T16:36:18Z</dcterms:created>
  <dcterms:modified xsi:type="dcterms:W3CDTF">2019-07-15T21:03:22Z</dcterms:modified>
</cp:coreProperties>
</file>