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Intibucá\"/>
    </mc:Choice>
  </mc:AlternateContent>
  <workbookProtection workbookPassword="CE28" lockStructure="1"/>
  <bookViews>
    <workbookView xWindow="0" yWindow="0" windowWidth="19200" windowHeight="6770"/>
  </bookViews>
  <sheets>
    <sheet name="Mr_Intibucá" sheetId="1" r:id="rId1"/>
  </sheets>
  <definedNames>
    <definedName name="_xlnm.Print_Area" localSheetId="0">Mr_Intibucá!$A$1:$H$112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8" i="1" l="1"/>
  <c r="J110" i="1" l="1"/>
  <c r="J109" i="1"/>
  <c r="J108" i="1"/>
  <c r="J106" i="1"/>
  <c r="J64" i="1"/>
  <c r="J86" i="1"/>
  <c r="J45" i="1"/>
  <c r="J80" i="1"/>
  <c r="J79" i="1"/>
  <c r="J78" i="1"/>
  <c r="J77" i="1"/>
  <c r="J76" i="1"/>
  <c r="J75" i="1"/>
  <c r="J74" i="1"/>
  <c r="J70" i="1"/>
  <c r="J65" i="1"/>
  <c r="J59" i="1"/>
  <c r="J53" i="1"/>
  <c r="J85" i="1"/>
  <c r="J87" i="1"/>
  <c r="J84" i="1"/>
  <c r="J82" i="1"/>
  <c r="J81" i="1"/>
  <c r="J83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9" i="1"/>
  <c r="J46" i="1"/>
  <c r="J111" i="1"/>
  <c r="J105" i="1"/>
  <c r="J104" i="1"/>
  <c r="J103" i="1"/>
  <c r="J102" i="1"/>
  <c r="J100" i="1"/>
  <c r="J98" i="1"/>
  <c r="J97" i="1"/>
  <c r="J96" i="1"/>
  <c r="J94" i="1"/>
  <c r="J93" i="1"/>
  <c r="J92" i="1"/>
  <c r="J73" i="1"/>
  <c r="J72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<sst xmlns="http://schemas.openxmlformats.org/spreadsheetml/2006/main" count="325" uniqueCount="146">
  <si>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</si>
  <si>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</si>
  <si>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</si>
  <si>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</si>
  <si>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</si>
  <si>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</si>
  <si>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</si>
  <si>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</si>
  <si>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</si>
  <si>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</si>
  <si>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</si>
  <si>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</si>
  <si>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</si>
  <si>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</si>
  <si>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</si>
  <si>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</si>
  <si>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</si>
  <si>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</si>
  <si>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</si>
  <si>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</si>
  <si>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</si>
  <si>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</si>
  <si>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</si>
  <si>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</si>
  <si>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</si>
  <si>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</si>
  <si>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</si>
  <si>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</si>
  <si>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</si>
  <si>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</si>
  <si>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</si>
  <si>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</si>
  <si>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</si>
  <si>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</si>
  <si>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</si>
  <si>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</si>
  <si>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</si>
  <si>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</si>
  <si>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</si>
  <si>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</si>
  <si>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</si>
  <si>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</si>
  <si>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</si>
  <si>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</si>
  <si>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</si>
  <si>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</si>
  <si>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</si>
  <si>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</si>
  <si>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</si>
  <si>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</si>
  <si>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</si>
  <si>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</si>
  <si>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</si>
  <si>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</si>
  <si>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</si>
  <si>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</si>
  <si>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</si>
  <si>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</si>
  <si>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</si>
  <si>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</si>
  <si>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</si>
  <si>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</si>
  <si>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</si>
  <si>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</si>
  <si>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</si>
  <si>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</si>
  <si>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</si>
  <si>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</si>
  <si>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</si>
  <si>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</si>
  <si>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</si>
  <si>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</si>
  <si>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</si>
  <si>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</si>
  <si>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</si>
  <si>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</si>
  <si>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</si>
  <si>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</si>
  <si>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</si>
  <si>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</si>
  <si>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</si>
  <si>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</si>
  <si>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</si>
  <si>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</si>
  <si>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</si>
  <si>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</si>
  <si>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</si>
  <si>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</si>
  <si>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</si>
  <si>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</si>
  <si>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</si>
  <si>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</si>
  <si>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</si>
  <si>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</si>
  <si>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</si>
  <si>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</si>
  <si>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</si>
  <si>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</si>
  <si>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</si>
  <si>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</si>
  <si>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</si>
  <si>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</si>
  <si>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</si>
  <si>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</si>
  <si>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</si>
  <si>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</si>
  <si>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</si>
  <si>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</si>
  <si>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</si>
  <si>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</si>
  <si>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</si>
  <si>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</si>
  <si>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</si>
  <si>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</si>
  <si>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</si>
  <si>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</si>
  <si>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</si>
  <si>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</si>
  <si>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</si>
  <si>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</si>
  <si>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</si>
  <si>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</si>
  <si>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</si>
  <si>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</si>
  <si>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</si>
  <si>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</si>
  <si>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</si>
  <si>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</si>
  <si>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</si>
  <si>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</si>
  <si>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</si>
  <si>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Unidad (12 oz)</t>
  </si>
  <si>
    <t>Mazo (1.5-2.0 lb)</t>
  </si>
  <si>
    <t>Unidad (5 oz)</t>
  </si>
  <si>
    <t>Plátano verde</t>
  </si>
  <si>
    <t>Unidad (11 oz)</t>
  </si>
  <si>
    <t>Yuca blanca</t>
  </si>
  <si>
    <t>Patuca</t>
  </si>
  <si>
    <t>Aguacate mantequilla</t>
  </si>
  <si>
    <t>Azúcar</t>
  </si>
  <si>
    <t>Cebolla amarilla seca, Clase I</t>
  </si>
  <si>
    <t>Holanda</t>
  </si>
  <si>
    <t>Calibre 60-80 mm</t>
  </si>
  <si>
    <t>Cebolla roja seca, Clase I</t>
  </si>
  <si>
    <t>Código reporte: MR_Intibucá, No. 02</t>
  </si>
  <si>
    <t>Tasa de Cambio: 1 USD = L. 24.3370,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</si>
</sst>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0.00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164" fontId="6" fillId="7" borderId="23" xfId="0" applyNumberFormat="1" applyFont="1" applyFill="1" applyBorder="1"/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98" zoomScaleNormal="100" zoomScaleSheetLayoutView="100" workbookViewId="0">
      <selection activeCell="E83" sqref="E83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43477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125" t="s">
        <v>0</v>
      </c>
      <c r="B9" s="125"/>
      <c r="C9" s="125"/>
      <c r="D9" s="125"/>
      <c r="E9" s="125"/>
      <c r="F9" s="125"/>
      <c r="G9" s="125"/>
      <c r="H9" s="125"/>
    </row>
    <row r="10" spans="1:10" ht="15.65" customHeight="1" x14ac:dyDescent="0.35">
      <c r="A10" s="126" t="s">
        <v>1</v>
      </c>
      <c r="B10" s="126"/>
      <c r="C10" s="126"/>
      <c r="D10" s="126"/>
      <c r="E10" s="126"/>
      <c r="F10" s="126"/>
      <c r="G10" s="126"/>
      <c r="H10" s="126"/>
    </row>
    <row r="11" spans="1:10" ht="15.65" customHeight="1" x14ac:dyDescent="0.35">
      <c r="A11" s="126" t="s">
        <v>81</v>
      </c>
      <c r="B11" s="126"/>
      <c r="C11" s="126"/>
      <c r="D11" s="126"/>
      <c r="E11" s="126"/>
      <c r="F11" s="126"/>
      <c r="G11" s="126"/>
      <c r="H11" s="126"/>
    </row>
    <row r="12" spans="1:10" ht="15.75" customHeight="1" x14ac:dyDescent="0.35">
      <c r="A12" s="126" t="s">
        <v>60</v>
      </c>
      <c r="B12" s="126"/>
      <c r="C12" s="126"/>
      <c r="D12" s="126"/>
      <c r="E12" s="126"/>
      <c r="F12" s="126"/>
      <c r="G12" s="126"/>
      <c r="H12" s="126"/>
    </row>
    <row r="13" spans="1:10" ht="15.75" customHeight="1" x14ac:dyDescent="0.35">
      <c r="A13" s="126"/>
      <c r="B13" s="126"/>
      <c r="C13" s="126"/>
      <c r="D13" s="126"/>
      <c r="E13" s="126"/>
      <c r="F13" s="126"/>
      <c r="G13" s="126"/>
      <c r="H13" s="126"/>
    </row>
    <row r="14" spans="1:10" ht="15" customHeight="1" x14ac:dyDescent="0.35">
      <c r="A14" s="129" t="s">
        <v>2</v>
      </c>
      <c r="B14" s="129"/>
      <c r="C14" s="129"/>
      <c r="D14" s="129"/>
      <c r="E14" s="129"/>
      <c r="F14" s="129"/>
      <c r="G14" s="129"/>
      <c r="H14" s="129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127" t="s">
        <v>144</v>
      </c>
      <c r="B16" s="127"/>
      <c r="C16" s="53"/>
      <c r="D16" s="54"/>
      <c r="E16" s="128">
        <f>J2</f>
        <v>43477</v>
      </c>
      <c r="F16" s="128"/>
      <c r="G16" s="128"/>
      <c r="H16" s="128"/>
    </row>
    <row r="17" spans="1:10" ht="15" customHeight="1" x14ac:dyDescent="0.35">
      <c r="A17" s="116" t="s">
        <v>3</v>
      </c>
      <c r="B17" s="119" t="s">
        <v>4</v>
      </c>
      <c r="C17" s="26"/>
      <c r="D17" s="119" t="s">
        <v>5</v>
      </c>
      <c r="E17" s="119" t="s">
        <v>6</v>
      </c>
      <c r="F17" s="119"/>
      <c r="G17" s="119"/>
      <c r="H17" s="122"/>
    </row>
    <row r="18" spans="1:10" ht="15" customHeight="1" x14ac:dyDescent="0.35">
      <c r="A18" s="117"/>
      <c r="B18" s="120"/>
      <c r="C18" s="27"/>
      <c r="D18" s="120"/>
      <c r="E18" s="120" t="s">
        <v>7</v>
      </c>
      <c r="F18" s="120"/>
      <c r="G18" s="120" t="s">
        <v>8</v>
      </c>
      <c r="H18" s="123"/>
    </row>
    <row r="19" spans="1:10" ht="15" customHeight="1" x14ac:dyDescent="0.35">
      <c r="A19" s="117"/>
      <c r="B19" s="120"/>
      <c r="C19" s="27"/>
      <c r="D19" s="120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18"/>
      <c r="B20" s="121"/>
      <c r="C20" s="28" t="s">
        <v>11</v>
      </c>
      <c r="D20" s="121"/>
      <c r="E20" s="121" t="s">
        <v>12</v>
      </c>
      <c r="F20" s="121"/>
      <c r="G20" s="121"/>
      <c r="H20" s="124"/>
    </row>
    <row r="21" spans="1:10" ht="15.75" customHeight="1" thickBot="1" x14ac:dyDescent="0.4">
      <c r="A21" s="101" t="s">
        <v>92</v>
      </c>
      <c r="B21" s="102"/>
      <c r="C21" s="102"/>
      <c r="D21" s="102"/>
      <c r="E21" s="102"/>
      <c r="F21" s="102"/>
      <c r="G21" s="102"/>
      <c r="H21" s="103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980</v>
      </c>
      <c r="F22" s="20">
        <v>990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600</v>
      </c>
      <c r="G23" s="3"/>
      <c r="H23" s="4"/>
      <c r="J23" s="29">
        <f>F23/E23-1</f>
        <v>0.19999999999999996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1200</v>
      </c>
      <c r="F24" s="7">
        <v>1400</v>
      </c>
      <c r="G24" s="7"/>
      <c r="H24" s="8"/>
      <c r="J24" s="29">
        <f t="shared" ref="J24:J28" si="0">F24/E24-1</f>
        <v>0.16666666666666674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650</v>
      </c>
      <c r="F26" s="7">
        <v>700</v>
      </c>
      <c r="G26" s="7"/>
      <c r="H26" s="8"/>
      <c r="J26" s="29">
        <f t="shared" si="0"/>
        <v>7.6923076923076872E-2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1100</v>
      </c>
      <c r="F27" s="7">
        <v>1200</v>
      </c>
      <c r="G27" s="7"/>
      <c r="H27" s="8"/>
      <c r="J27" s="29">
        <f t="shared" si="0"/>
        <v>9.0909090909090828E-2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14</v>
      </c>
      <c r="F28" s="3">
        <v>15</v>
      </c>
      <c r="G28" s="3"/>
      <c r="H28" s="4"/>
      <c r="J28" s="29">
        <f t="shared" si="0"/>
        <v>7.1428571428571397E-2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11</v>
      </c>
      <c r="G30" s="7"/>
      <c r="H30" s="8"/>
      <c r="J30" s="29">
        <f t="shared" ref="J30:J111" si="1">F30/E30-1</f>
        <v>0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10</v>
      </c>
      <c r="F31" s="7">
        <v>10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13</v>
      </c>
      <c r="G32" s="7"/>
      <c r="H32" s="8"/>
      <c r="J32" s="29">
        <f t="shared" si="1"/>
        <v>8.3333333333333259E-2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40</v>
      </c>
      <c r="F33" s="7">
        <v>40</v>
      </c>
      <c r="G33" s="7"/>
      <c r="H33" s="8"/>
      <c r="J33" s="29">
        <f t="shared" si="1"/>
        <v>0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94" t="s">
        <v>22</v>
      </c>
      <c r="B35" s="95"/>
      <c r="C35" s="95"/>
      <c r="D35" s="95"/>
      <c r="E35" s="95"/>
      <c r="F35" s="95"/>
      <c r="G35" s="95"/>
      <c r="H35" s="96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15</v>
      </c>
      <c r="F38" s="7">
        <v>18</v>
      </c>
      <c r="G38" s="7"/>
      <c r="H38" s="16"/>
      <c r="J38" s="29">
        <f t="shared" si="1"/>
        <v>0.19999999999999996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5</v>
      </c>
      <c r="F40" s="7">
        <v>6</v>
      </c>
      <c r="G40" s="7"/>
      <c r="H40" s="16"/>
      <c r="J40" s="29">
        <f t="shared" si="1"/>
        <v>0.19999999999999996</v>
      </c>
    </row>
    <row r="41" spans="1:10" ht="15.75" customHeight="1" x14ac:dyDescent="0.35">
      <c r="A41" s="5" t="s">
        <v>140</v>
      </c>
      <c r="B41" s="6" t="s">
        <v>141</v>
      </c>
      <c r="C41" s="6" t="s">
        <v>142</v>
      </c>
      <c r="D41" s="6" t="s">
        <v>63</v>
      </c>
      <c r="E41" s="7">
        <v>700</v>
      </c>
      <c r="F41" s="56">
        <v>700</v>
      </c>
      <c r="G41" s="7"/>
      <c r="H41" s="16"/>
      <c r="J41" s="29">
        <f t="shared" si="1"/>
        <v>0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5">
      <c r="A43" s="5" t="s">
        <v>143</v>
      </c>
      <c r="B43" s="6" t="s">
        <v>141</v>
      </c>
      <c r="C43" s="6" t="s">
        <v>142</v>
      </c>
      <c r="D43" s="6" t="s">
        <v>63</v>
      </c>
      <c r="E43" s="7">
        <v>700</v>
      </c>
      <c r="F43" s="7">
        <v>800</v>
      </c>
      <c r="G43" s="7"/>
      <c r="H43" s="16"/>
      <c r="J43" s="29">
        <f t="shared" si="1"/>
        <v>0.14285714285714279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133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100</v>
      </c>
      <c r="F46" s="7">
        <v>150</v>
      </c>
      <c r="G46" s="7"/>
      <c r="H46" s="16"/>
      <c r="J46" s="29">
        <f t="shared" si="1"/>
        <v>0.5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3</v>
      </c>
      <c r="F49" s="7">
        <v>5</v>
      </c>
      <c r="G49" s="7"/>
      <c r="H49" s="16"/>
      <c r="J49" s="29">
        <f t="shared" si="1"/>
        <v>0.66666666666666674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2</v>
      </c>
      <c r="F50" s="7">
        <v>3</v>
      </c>
      <c r="G50" s="7"/>
      <c r="H50" s="16"/>
      <c r="J50" s="29">
        <f t="shared" si="1"/>
        <v>0.5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650</v>
      </c>
      <c r="F51" s="7">
        <v>700</v>
      </c>
      <c r="G51" s="7"/>
      <c r="H51" s="16"/>
      <c r="J51" s="29">
        <f t="shared" si="1"/>
        <v>7.6923076923076872E-2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8</v>
      </c>
      <c r="F52" s="7">
        <v>10</v>
      </c>
      <c r="G52" s="7"/>
      <c r="H52" s="16"/>
      <c r="J52" s="29">
        <f t="shared" si="1"/>
        <v>0.25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100</v>
      </c>
      <c r="F53" s="7">
        <v>100</v>
      </c>
      <c r="G53" s="7"/>
      <c r="H53" s="16"/>
      <c r="J53" s="29">
        <f t="shared" si="1"/>
        <v>0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470</v>
      </c>
      <c r="F54" s="7">
        <v>470</v>
      </c>
      <c r="G54" s="7"/>
      <c r="H54" s="16"/>
      <c r="J54" s="29">
        <f t="shared" si="1"/>
        <v>0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200</v>
      </c>
      <c r="F55" s="7">
        <v>250</v>
      </c>
      <c r="G55" s="7"/>
      <c r="H55" s="16"/>
      <c r="J55" s="29">
        <f t="shared" si="1"/>
        <v>0.25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250</v>
      </c>
      <c r="F56" s="7">
        <v>300</v>
      </c>
      <c r="G56" s="7"/>
      <c r="H56" s="16"/>
      <c r="J56" s="29">
        <f t="shared" si="1"/>
        <v>0.19999999999999996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8" t="s">
        <v>128</v>
      </c>
      <c r="B59" s="83" t="s">
        <v>129</v>
      </c>
      <c r="C59" s="83" t="s">
        <v>82</v>
      </c>
      <c r="D59" s="83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250</v>
      </c>
      <c r="F60" s="7">
        <v>300</v>
      </c>
      <c r="G60" s="7"/>
      <c r="H60" s="16"/>
      <c r="J60" s="29">
        <f t="shared" si="1"/>
        <v>0.19999999999999996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200</v>
      </c>
      <c r="F61" s="7">
        <v>250</v>
      </c>
      <c r="G61" s="7"/>
      <c r="H61" s="16"/>
      <c r="J61" s="29">
        <f>F61/E61-1</f>
        <v>0.25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300</v>
      </c>
      <c r="F62" s="7">
        <v>350</v>
      </c>
      <c r="G62" s="7"/>
      <c r="H62" s="16"/>
      <c r="J62" s="29">
        <f t="shared" si="1"/>
        <v>0.16666666666666674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9</v>
      </c>
      <c r="F63" s="7">
        <v>10</v>
      </c>
      <c r="G63" s="7"/>
      <c r="H63" s="16"/>
      <c r="J63" s="29">
        <f t="shared" si="1"/>
        <v>0.11111111111111116</v>
      </c>
    </row>
    <row r="64" spans="1:10" ht="15.75" customHeight="1" x14ac:dyDescent="0.35">
      <c r="A64" s="5" t="s">
        <v>136</v>
      </c>
      <c r="B64" s="6" t="s">
        <v>137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132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94" t="s">
        <v>41</v>
      </c>
      <c r="B67" s="95"/>
      <c r="C67" s="95"/>
      <c r="D67" s="95"/>
      <c r="E67" s="95"/>
      <c r="F67" s="95"/>
      <c r="G67" s="95"/>
      <c r="H67" s="96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320</v>
      </c>
      <c r="G68" s="20"/>
      <c r="H68" s="21"/>
      <c r="J68" s="29">
        <f t="shared" si="1"/>
        <v>6.6666666666666652E-2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300</v>
      </c>
      <c r="G69" s="3"/>
      <c r="H69" s="4"/>
      <c r="J69" s="29">
        <f t="shared" si="1"/>
        <v>7.1428571428571397E-2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12</v>
      </c>
      <c r="F70" s="30">
        <v>15</v>
      </c>
      <c r="G70" s="3"/>
      <c r="H70" s="4"/>
      <c r="J70" s="29">
        <f t="shared" si="1"/>
        <v>0.25</v>
      </c>
    </row>
    <row r="71" spans="1:10" ht="15.75" customHeight="1" x14ac:dyDescent="0.35">
      <c r="A71" s="57" t="s">
        <v>138</v>
      </c>
      <c r="B71" s="60" t="s">
        <v>101</v>
      </c>
      <c r="C71" s="60" t="s">
        <v>26</v>
      </c>
      <c r="D71" s="60" t="s">
        <v>131</v>
      </c>
      <c r="E71" s="63"/>
      <c r="F71" s="63"/>
      <c r="G71" s="3"/>
      <c r="H71" s="4"/>
      <c r="J71" s="29"/>
    </row>
    <row r="72" spans="1:10" ht="15.75" customHeight="1" x14ac:dyDescent="0.35">
      <c r="A72" s="5" t="s">
        <v>57</v>
      </c>
      <c r="B72" s="2" t="s">
        <v>48</v>
      </c>
      <c r="C72" s="2" t="s">
        <v>26</v>
      </c>
      <c r="D72" s="2" t="s">
        <v>59</v>
      </c>
      <c r="E72" s="30">
        <v>170</v>
      </c>
      <c r="F72" s="30">
        <v>170</v>
      </c>
      <c r="G72" s="3"/>
      <c r="H72" s="4"/>
      <c r="J72" s="29">
        <f t="shared" si="1"/>
        <v>0</v>
      </c>
    </row>
    <row r="73" spans="1:10" ht="15.75" customHeight="1" x14ac:dyDescent="0.35">
      <c r="A73" s="5" t="s">
        <v>49</v>
      </c>
      <c r="B73" s="6" t="s">
        <v>48</v>
      </c>
      <c r="C73" s="6" t="s">
        <v>26</v>
      </c>
      <c r="D73" s="6" t="s">
        <v>56</v>
      </c>
      <c r="E73" s="30">
        <v>150</v>
      </c>
      <c r="F73" s="30">
        <v>150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35</v>
      </c>
      <c r="D74" s="6" t="s">
        <v>43</v>
      </c>
      <c r="E74" s="30">
        <v>25</v>
      </c>
      <c r="F74" s="30">
        <v>25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26</v>
      </c>
      <c r="D75" s="6" t="s">
        <v>43</v>
      </c>
      <c r="E75" s="30">
        <v>20</v>
      </c>
      <c r="F75" s="30">
        <v>20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79</v>
      </c>
      <c r="B76" s="6" t="s">
        <v>51</v>
      </c>
      <c r="C76" s="6" t="s">
        <v>73</v>
      </c>
      <c r="D76" s="6" t="s">
        <v>43</v>
      </c>
      <c r="E76" s="30">
        <v>15</v>
      </c>
      <c r="F76" s="30">
        <v>15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123</v>
      </c>
      <c r="B77" s="6" t="s">
        <v>14</v>
      </c>
      <c r="C77" s="6" t="s">
        <v>35</v>
      </c>
      <c r="D77" s="6" t="s">
        <v>114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119</v>
      </c>
      <c r="D78" s="6" t="s">
        <v>120</v>
      </c>
      <c r="E78" s="30">
        <v>10</v>
      </c>
      <c r="F78" s="30">
        <v>10</v>
      </c>
      <c r="G78" s="7"/>
      <c r="H78" s="8"/>
      <c r="J78" s="29">
        <f t="shared" si="1"/>
        <v>0</v>
      </c>
    </row>
    <row r="79" spans="1:10" ht="15.75" customHeight="1" x14ac:dyDescent="0.35">
      <c r="A79" s="5" t="s">
        <v>121</v>
      </c>
      <c r="B79" s="6" t="s">
        <v>67</v>
      </c>
      <c r="C79" s="6" t="s">
        <v>117</v>
      </c>
      <c r="D79" s="6" t="s">
        <v>118</v>
      </c>
      <c r="E79" s="30">
        <v>12</v>
      </c>
      <c r="F79" s="30">
        <v>15</v>
      </c>
      <c r="G79" s="7"/>
      <c r="H79" s="8"/>
      <c r="J79" s="29">
        <f t="shared" si="1"/>
        <v>0.25</v>
      </c>
    </row>
    <row r="80" spans="1:10" ht="15.75" customHeight="1" x14ac:dyDescent="0.35">
      <c r="A80" s="5" t="s">
        <v>116</v>
      </c>
      <c r="B80" s="6" t="s">
        <v>67</v>
      </c>
      <c r="C80" s="6" t="s">
        <v>119</v>
      </c>
      <c r="D80" s="6" t="s">
        <v>120</v>
      </c>
      <c r="E80" s="30">
        <v>10</v>
      </c>
      <c r="F80" s="30">
        <v>10</v>
      </c>
      <c r="G80" s="7"/>
      <c r="H80" s="8"/>
      <c r="J80" s="29">
        <f t="shared" si="1"/>
        <v>0</v>
      </c>
    </row>
    <row r="81" spans="1:10" ht="15.75" customHeight="1" x14ac:dyDescent="0.35">
      <c r="A81" s="5" t="s">
        <v>116</v>
      </c>
      <c r="B81" s="6" t="s">
        <v>67</v>
      </c>
      <c r="C81" s="6" t="s">
        <v>117</v>
      </c>
      <c r="D81" s="6" t="s">
        <v>118</v>
      </c>
      <c r="E81" s="30">
        <v>12</v>
      </c>
      <c r="F81" s="30">
        <v>15</v>
      </c>
      <c r="G81" s="7"/>
      <c r="H81" s="8"/>
      <c r="J81" s="29">
        <f t="shared" si="1"/>
        <v>0.25</v>
      </c>
    </row>
    <row r="82" spans="1:10" ht="15.75" customHeight="1" x14ac:dyDescent="0.35">
      <c r="A82" s="5" t="s">
        <v>126</v>
      </c>
      <c r="B82" s="6" t="s">
        <v>127</v>
      </c>
      <c r="C82" s="6" t="s">
        <v>26</v>
      </c>
      <c r="D82" s="6" t="s">
        <v>115</v>
      </c>
      <c r="E82" s="30">
        <v>3</v>
      </c>
      <c r="F82" s="30">
        <v>3</v>
      </c>
      <c r="G82" s="7"/>
      <c r="H82" s="8"/>
      <c r="J82" s="29">
        <f t="shared" si="1"/>
        <v>0</v>
      </c>
    </row>
    <row r="83" spans="1:10" ht="15.75" customHeight="1" x14ac:dyDescent="0.35">
      <c r="A83" s="5" t="s">
        <v>84</v>
      </c>
      <c r="B83" s="6" t="s">
        <v>86</v>
      </c>
      <c r="C83" s="6" t="s">
        <v>35</v>
      </c>
      <c r="D83" s="6" t="s">
        <v>113</v>
      </c>
      <c r="E83" s="30">
        <v>40</v>
      </c>
      <c r="F83" s="30">
        <v>50</v>
      </c>
      <c r="G83" s="7"/>
      <c r="H83" s="8"/>
      <c r="J83" s="29">
        <f t="shared" si="1"/>
        <v>0.25</v>
      </c>
    </row>
    <row r="84" spans="1:10" ht="15.75" customHeight="1" x14ac:dyDescent="0.35">
      <c r="A84" s="5" t="s">
        <v>84</v>
      </c>
      <c r="B84" s="6" t="s">
        <v>86</v>
      </c>
      <c r="C84" s="6" t="s">
        <v>26</v>
      </c>
      <c r="D84" s="6" t="s">
        <v>85</v>
      </c>
      <c r="E84" s="30">
        <v>30</v>
      </c>
      <c r="F84" s="30">
        <v>40</v>
      </c>
      <c r="G84" s="7"/>
      <c r="H84" s="8"/>
      <c r="J84" s="29">
        <f t="shared" si="1"/>
        <v>0.33333333333333326</v>
      </c>
    </row>
    <row r="85" spans="1:10" ht="15.75" customHeight="1" x14ac:dyDescent="0.35">
      <c r="A85" s="5" t="s">
        <v>84</v>
      </c>
      <c r="B85" s="6" t="s">
        <v>86</v>
      </c>
      <c r="C85" s="6" t="s">
        <v>73</v>
      </c>
      <c r="D85" s="6" t="s">
        <v>109</v>
      </c>
      <c r="E85" s="30">
        <v>20</v>
      </c>
      <c r="F85" s="30">
        <v>30</v>
      </c>
      <c r="G85" s="7"/>
      <c r="H85" s="8"/>
      <c r="J85" s="29">
        <f t="shared" si="1"/>
        <v>0.5</v>
      </c>
    </row>
    <row r="86" spans="1:10" ht="15.75" customHeight="1" x14ac:dyDescent="0.35">
      <c r="A86" s="5" t="s">
        <v>124</v>
      </c>
      <c r="B86" s="6" t="s">
        <v>51</v>
      </c>
      <c r="C86" s="6" t="s">
        <v>73</v>
      </c>
      <c r="D86" s="6" t="s">
        <v>125</v>
      </c>
      <c r="E86" s="30">
        <v>3</v>
      </c>
      <c r="F86" s="30">
        <v>3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134</v>
      </c>
      <c r="B87" s="6" t="s">
        <v>51</v>
      </c>
      <c r="C87" s="6" t="s">
        <v>26</v>
      </c>
      <c r="D87" s="6" t="s">
        <v>135</v>
      </c>
      <c r="E87" s="30">
        <v>5</v>
      </c>
      <c r="F87" s="30">
        <v>5</v>
      </c>
      <c r="G87" s="7"/>
      <c r="H87" s="8"/>
      <c r="J87" s="29">
        <f t="shared" si="1"/>
        <v>0</v>
      </c>
    </row>
    <row r="88" spans="1:10" ht="15.75" customHeight="1" x14ac:dyDescent="0.35">
      <c r="A88" s="5" t="s">
        <v>83</v>
      </c>
      <c r="B88" s="6" t="s">
        <v>14</v>
      </c>
      <c r="C88" s="6" t="s">
        <v>35</v>
      </c>
      <c r="D88" s="6" t="s">
        <v>112</v>
      </c>
      <c r="E88" s="30">
        <v>50</v>
      </c>
      <c r="F88" s="30">
        <v>60</v>
      </c>
      <c r="G88" s="7"/>
      <c r="H88" s="8"/>
      <c r="J88" s="29">
        <f t="shared" si="1"/>
        <v>0.19999999999999996</v>
      </c>
    </row>
    <row r="89" spans="1:10" ht="15.75" customHeight="1" thickBot="1" x14ac:dyDescent="0.4">
      <c r="A89" s="89" t="s">
        <v>122</v>
      </c>
      <c r="B89" s="64" t="s">
        <v>67</v>
      </c>
      <c r="C89" s="64" t="s">
        <v>26</v>
      </c>
      <c r="D89" s="64" t="s">
        <v>43</v>
      </c>
      <c r="E89" s="43">
        <v>50</v>
      </c>
      <c r="F89" s="42">
        <v>50</v>
      </c>
      <c r="G89" s="12"/>
      <c r="H89" s="13"/>
      <c r="J89" s="29">
        <f t="shared" si="1"/>
        <v>0</v>
      </c>
    </row>
    <row r="90" spans="1:10" ht="15.75" customHeight="1" thickBot="1" x14ac:dyDescent="0.4">
      <c r="A90" s="107" t="s">
        <v>70</v>
      </c>
      <c r="B90" s="108"/>
      <c r="C90" s="108"/>
      <c r="D90" s="108"/>
      <c r="E90" s="108"/>
      <c r="F90" s="108"/>
      <c r="G90" s="108"/>
      <c r="H90" s="109"/>
      <c r="J90" s="29"/>
    </row>
    <row r="91" spans="1:10" ht="15.75" customHeight="1" thickBot="1" x14ac:dyDescent="0.4">
      <c r="A91" s="104" t="s">
        <v>93</v>
      </c>
      <c r="B91" s="105"/>
      <c r="C91" s="105"/>
      <c r="D91" s="105"/>
      <c r="E91" s="105"/>
      <c r="F91" s="105"/>
      <c r="G91" s="105"/>
      <c r="H91" s="106"/>
      <c r="J91" s="29"/>
    </row>
    <row r="92" spans="1:10" x14ac:dyDescent="0.35">
      <c r="A92" s="65" t="s">
        <v>96</v>
      </c>
      <c r="B92" s="66" t="s">
        <v>51</v>
      </c>
      <c r="C92" s="66"/>
      <c r="D92" s="66" t="s">
        <v>43</v>
      </c>
      <c r="E92" s="31">
        <v>65</v>
      </c>
      <c r="F92" s="31">
        <v>68</v>
      </c>
      <c r="G92" s="31"/>
      <c r="H92" s="32"/>
      <c r="J92" s="29">
        <f t="shared" si="1"/>
        <v>4.6153846153846212E-2</v>
      </c>
    </row>
    <row r="93" spans="1:10" x14ac:dyDescent="0.35">
      <c r="A93" s="67" t="s">
        <v>97</v>
      </c>
      <c r="B93" s="68" t="s">
        <v>51</v>
      </c>
      <c r="C93" s="68"/>
      <c r="D93" s="68" t="s">
        <v>43</v>
      </c>
      <c r="E93" s="35">
        <v>60</v>
      </c>
      <c r="F93" s="35">
        <v>65</v>
      </c>
      <c r="G93" s="35"/>
      <c r="H93" s="36"/>
      <c r="J93" s="29">
        <f t="shared" si="1"/>
        <v>8.3333333333333259E-2</v>
      </c>
    </row>
    <row r="94" spans="1:10" ht="15" thickBot="1" x14ac:dyDescent="0.4">
      <c r="A94" s="69" t="s">
        <v>98</v>
      </c>
      <c r="B94" s="70" t="s">
        <v>51</v>
      </c>
      <c r="C94" s="70"/>
      <c r="D94" s="70" t="s">
        <v>43</v>
      </c>
      <c r="E94" s="33">
        <v>40</v>
      </c>
      <c r="F94" s="33">
        <v>50</v>
      </c>
      <c r="G94" s="33"/>
      <c r="H94" s="34"/>
      <c r="J94" s="29">
        <f t="shared" si="1"/>
        <v>0.25</v>
      </c>
    </row>
    <row r="95" spans="1:10" ht="15" thickBot="1" x14ac:dyDescent="0.4">
      <c r="A95" s="110" t="s">
        <v>94</v>
      </c>
      <c r="B95" s="111"/>
      <c r="C95" s="111"/>
      <c r="D95" s="111"/>
      <c r="E95" s="111"/>
      <c r="F95" s="111"/>
      <c r="G95" s="111"/>
      <c r="H95" s="112"/>
      <c r="J95" s="29"/>
    </row>
    <row r="96" spans="1:10" x14ac:dyDescent="0.35">
      <c r="A96" s="84" t="s">
        <v>97</v>
      </c>
      <c r="B96" s="85" t="s">
        <v>51</v>
      </c>
      <c r="C96" s="85"/>
      <c r="D96" s="85" t="s">
        <v>43</v>
      </c>
      <c r="E96" s="86">
        <v>50</v>
      </c>
      <c r="F96" s="86">
        <v>60</v>
      </c>
      <c r="G96" s="86"/>
      <c r="H96" s="87"/>
      <c r="J96" s="29">
        <f t="shared" si="1"/>
        <v>0.19999999999999996</v>
      </c>
    </row>
    <row r="97" spans="1:10" x14ac:dyDescent="0.35">
      <c r="A97" s="69" t="s">
        <v>98</v>
      </c>
      <c r="B97" s="71" t="s">
        <v>51</v>
      </c>
      <c r="C97" s="71"/>
      <c r="D97" s="70" t="s">
        <v>43</v>
      </c>
      <c r="E97" s="33">
        <v>45</v>
      </c>
      <c r="F97" s="33">
        <v>45</v>
      </c>
      <c r="G97" s="33"/>
      <c r="H97" s="34"/>
      <c r="J97" s="29">
        <f t="shared" si="1"/>
        <v>0</v>
      </c>
    </row>
    <row r="98" spans="1:10" x14ac:dyDescent="0.35">
      <c r="A98" s="90" t="s">
        <v>99</v>
      </c>
      <c r="B98" s="91" t="s">
        <v>51</v>
      </c>
      <c r="C98" s="91"/>
      <c r="D98" s="91" t="s">
        <v>43</v>
      </c>
      <c r="E98" s="92">
        <v>40</v>
      </c>
      <c r="F98" s="92">
        <v>50</v>
      </c>
      <c r="G98" s="92"/>
      <c r="H98" s="93"/>
      <c r="J98" s="29">
        <f t="shared" si="1"/>
        <v>0.25</v>
      </c>
    </row>
    <row r="99" spans="1:10" ht="15" thickBot="1" x14ac:dyDescent="0.4">
      <c r="A99" s="113" t="s">
        <v>95</v>
      </c>
      <c r="B99" s="114"/>
      <c r="C99" s="114"/>
      <c r="D99" s="114"/>
      <c r="E99" s="114"/>
      <c r="F99" s="114"/>
      <c r="G99" s="114"/>
      <c r="H99" s="115"/>
      <c r="J99" s="29"/>
    </row>
    <row r="100" spans="1:10" ht="15" thickBot="1" x14ac:dyDescent="0.4">
      <c r="A100" s="72" t="s">
        <v>100</v>
      </c>
      <c r="B100" s="73" t="s">
        <v>14</v>
      </c>
      <c r="C100" s="73"/>
      <c r="D100" s="73" t="s">
        <v>43</v>
      </c>
      <c r="E100" s="39">
        <v>27</v>
      </c>
      <c r="F100" s="39">
        <v>28</v>
      </c>
      <c r="G100" s="39"/>
      <c r="H100" s="40"/>
      <c r="J100" s="29">
        <f t="shared" si="1"/>
        <v>3.7037037037036979E-2</v>
      </c>
    </row>
    <row r="101" spans="1:10" ht="15.75" customHeight="1" thickTop="1" thickBot="1" x14ac:dyDescent="0.4">
      <c r="A101" s="97" t="s">
        <v>44</v>
      </c>
      <c r="B101" s="98"/>
      <c r="C101" s="98"/>
      <c r="D101" s="98"/>
      <c r="E101" s="98"/>
      <c r="F101" s="98"/>
      <c r="G101" s="98"/>
      <c r="H101" s="99"/>
      <c r="J101" s="29"/>
    </row>
    <row r="102" spans="1:10" ht="15.75" customHeight="1" x14ac:dyDescent="0.35">
      <c r="A102" s="1" t="s">
        <v>53</v>
      </c>
      <c r="B102" s="2" t="s">
        <v>74</v>
      </c>
      <c r="C102" s="2"/>
      <c r="D102" s="2" t="s">
        <v>43</v>
      </c>
      <c r="E102" s="3">
        <v>34</v>
      </c>
      <c r="F102" s="3">
        <v>36</v>
      </c>
      <c r="G102" s="3"/>
      <c r="H102" s="4"/>
      <c r="J102" s="29">
        <f t="shared" si="1"/>
        <v>5.8823529411764719E-2</v>
      </c>
    </row>
    <row r="103" spans="1:10" ht="15.75" customHeight="1" x14ac:dyDescent="0.35">
      <c r="A103" s="5" t="s">
        <v>46</v>
      </c>
      <c r="B103" s="6" t="s">
        <v>74</v>
      </c>
      <c r="C103" s="6"/>
      <c r="D103" s="6" t="s">
        <v>43</v>
      </c>
      <c r="E103" s="7">
        <v>36</v>
      </c>
      <c r="F103" s="7">
        <v>38</v>
      </c>
      <c r="G103" s="7"/>
      <c r="H103" s="8"/>
      <c r="J103" s="29">
        <f t="shared" si="1"/>
        <v>5.555555555555558E-2</v>
      </c>
    </row>
    <row r="104" spans="1:10" ht="15.75" customHeight="1" x14ac:dyDescent="0.35">
      <c r="A104" s="5" t="s">
        <v>47</v>
      </c>
      <c r="B104" s="6" t="s">
        <v>74</v>
      </c>
      <c r="C104" s="6"/>
      <c r="D104" s="6" t="s">
        <v>43</v>
      </c>
      <c r="E104" s="7">
        <v>35</v>
      </c>
      <c r="F104" s="7">
        <v>35</v>
      </c>
      <c r="G104" s="7"/>
      <c r="H104" s="8"/>
      <c r="J104" s="29">
        <f t="shared" si="1"/>
        <v>0</v>
      </c>
    </row>
    <row r="105" spans="1:10" ht="15" customHeight="1" x14ac:dyDescent="0.35">
      <c r="A105" s="5" t="s">
        <v>90</v>
      </c>
      <c r="B105" s="6" t="s">
        <v>74</v>
      </c>
      <c r="C105" s="6"/>
      <c r="D105" s="6" t="s">
        <v>43</v>
      </c>
      <c r="E105" s="7">
        <v>45</v>
      </c>
      <c r="F105" s="7">
        <v>45</v>
      </c>
      <c r="G105" s="7"/>
      <c r="H105" s="8"/>
      <c r="J105" s="29">
        <f t="shared" si="1"/>
        <v>0</v>
      </c>
    </row>
    <row r="106" spans="1:10" ht="15" customHeight="1" thickBot="1" x14ac:dyDescent="0.4">
      <c r="A106" s="22" t="s">
        <v>89</v>
      </c>
      <c r="B106" s="23" t="s">
        <v>45</v>
      </c>
      <c r="C106" s="23"/>
      <c r="D106" s="23" t="s">
        <v>43</v>
      </c>
      <c r="E106" s="24">
        <v>50</v>
      </c>
      <c r="F106" s="24">
        <v>52</v>
      </c>
      <c r="G106" s="24"/>
      <c r="H106" s="25"/>
      <c r="J106" s="29">
        <f t="shared" si="1"/>
        <v>4.0000000000000036E-2</v>
      </c>
    </row>
    <row r="107" spans="1:10" ht="15" customHeight="1" thickBot="1" x14ac:dyDescent="0.4">
      <c r="A107" s="107" t="s">
        <v>91</v>
      </c>
      <c r="B107" s="108"/>
      <c r="C107" s="108"/>
      <c r="D107" s="108"/>
      <c r="E107" s="108"/>
      <c r="F107" s="108"/>
      <c r="G107" s="108"/>
      <c r="H107" s="109"/>
      <c r="J107" s="29"/>
    </row>
    <row r="108" spans="1:10" ht="15" customHeight="1" x14ac:dyDescent="0.35">
      <c r="A108" s="74" t="s">
        <v>139</v>
      </c>
      <c r="B108" s="75" t="s">
        <v>105</v>
      </c>
      <c r="C108" s="76"/>
      <c r="D108" s="77" t="s">
        <v>43</v>
      </c>
      <c r="E108" s="78">
        <v>10</v>
      </c>
      <c r="F108" s="78">
        <v>11</v>
      </c>
      <c r="G108" s="76"/>
      <c r="H108" s="79"/>
      <c r="J108" s="29">
        <f t="shared" si="1"/>
        <v>0.10000000000000009</v>
      </c>
    </row>
    <row r="109" spans="1:10" ht="15" customHeight="1" x14ac:dyDescent="0.35">
      <c r="A109" s="74" t="s">
        <v>104</v>
      </c>
      <c r="B109" s="75" t="s">
        <v>106</v>
      </c>
      <c r="C109" s="80"/>
      <c r="D109" s="75" t="s">
        <v>43</v>
      </c>
      <c r="E109" s="81">
        <v>40</v>
      </c>
      <c r="F109" s="81">
        <v>45</v>
      </c>
      <c r="G109" s="80"/>
      <c r="H109" s="82"/>
      <c r="J109" s="29">
        <f t="shared" si="1"/>
        <v>0.125</v>
      </c>
    </row>
    <row r="110" spans="1:10" ht="15" customHeight="1" x14ac:dyDescent="0.35">
      <c r="A110" s="5" t="s">
        <v>102</v>
      </c>
      <c r="B110" s="6" t="s">
        <v>69</v>
      </c>
      <c r="C110" s="9"/>
      <c r="D110" s="6" t="s">
        <v>15</v>
      </c>
      <c r="E110" s="7">
        <v>1600</v>
      </c>
      <c r="F110" s="7">
        <v>1600</v>
      </c>
      <c r="G110" s="7"/>
      <c r="H110" s="8"/>
      <c r="J110" s="29">
        <f t="shared" si="1"/>
        <v>0</v>
      </c>
    </row>
    <row r="111" spans="1:10" ht="15" customHeight="1" thickBot="1" x14ac:dyDescent="0.4">
      <c r="A111" s="22" t="s">
        <v>102</v>
      </c>
      <c r="B111" s="23" t="s">
        <v>69</v>
      </c>
      <c r="C111" s="38"/>
      <c r="D111" s="23" t="s">
        <v>43</v>
      </c>
      <c r="E111" s="24">
        <v>18</v>
      </c>
      <c r="F111" s="24">
        <v>20</v>
      </c>
      <c r="G111" s="24"/>
      <c r="H111" s="25"/>
      <c r="J111" s="29">
        <f t="shared" si="1"/>
        <v>0.11111111111111116</v>
      </c>
    </row>
    <row r="112" spans="1:10" ht="15" customHeight="1" x14ac:dyDescent="0.35">
      <c r="A112" s="100" t="s">
        <v>145</v>
      </c>
      <c r="B112" s="100"/>
      <c r="C112" s="100"/>
      <c r="D112" s="100"/>
      <c r="E112" s="100"/>
      <c r="F112" s="100"/>
      <c r="G112" s="100"/>
      <c r="H112" s="100"/>
      <c r="J112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1:H101"/>
    <mergeCell ref="A112:H112"/>
    <mergeCell ref="A21:H21"/>
    <mergeCell ref="A35:H35"/>
    <mergeCell ref="A91:H91"/>
    <mergeCell ref="A90:H90"/>
    <mergeCell ref="A95:H95"/>
    <mergeCell ref="A99:H99"/>
    <mergeCell ref="A107:H107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2019-01-15T21:13:15Z</cp:lastPrinted>
  <dcterms:created xsi:type="dcterms:W3CDTF">2013-10-03T21:12:37Z</dcterms:created>
  <dcterms:modified xsi:type="dcterms:W3CDTF">2019-01-15T21:13:17Z</dcterms:modified>
</cp:coreProperties>
</file>