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Intibucá\"/>
    </mc:Choice>
  </mc:AlternateContent>
  <workbookProtection workbookPassword="CE28" lockStructure="1"/>
  <bookViews>
    <workbookView xWindow="0" yWindow="0" windowWidth="19200" windowHeight="676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J87" i="1" l="1"/>
  <c r="J109" i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<sst xmlns="http://schemas.openxmlformats.org/spreadsheetml/2006/main" count="321" uniqueCount="144">
  <si>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</si>
  <si>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</si>
  <si>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</si>
  <si>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</si>
  <si>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</si>
  <si>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</si>
  <si>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</si>
  <si>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</si>
  <si>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</si>
  <si>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</si>
  <si>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</si>
  <si>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</si>
  <si>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</si>
  <si>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</si>
  <si>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</si>
  <si>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</si>
  <si>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</si>
  <si>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</si>
  <si>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</si>
  <si>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</si>
  <si>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</si>
  <si>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</si>
  <si>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</si>
  <si>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</si>
  <si>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</si>
  <si>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</si>
  <si>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</si>
  <si>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</si>
  <si>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</si>
  <si>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</si>
  <si>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</si>
  <si>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</si>
  <si>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</si>
  <si>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</si>
  <si>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</si>
  <si>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</si>
  <si>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</si>
  <si>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</si>
  <si>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</si>
  <si>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</si>
  <si>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</si>
  <si>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</si>
  <si>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</si>
  <si>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</si>
  <si>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</si>
  <si>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</si>
  <si>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</si>
  <si>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</si>
  <si>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</si>
  <si>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</si>
  <si>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</si>
  <si>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</si>
  <si>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</si>
  <si>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</si>
  <si>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</si>
  <si>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</si>
  <si>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</si>
  <si>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</si>
  <si>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</si>
  <si>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</si>
  <si>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</si>
  <si>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</si>
  <si>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</si>
  <si>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</si>
  <si>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</si>
  <si>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</si>
  <si>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</si>
  <si>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</si>
  <si>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</si>
  <si>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</si>
  <si>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</si>
  <si>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</si>
  <si>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</si>
  <si>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</si>
  <si>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</si>
  <si>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</si>
  <si>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</si>
  <si>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</si>
  <si>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</si>
  <si>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</si>
  <si>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</si>
  <si>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</si>
  <si>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</si>
  <si>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</si>
  <si>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</si>
  <si>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</si>
  <si>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</si>
  <si>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</si>
  <si>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</si>
  <si>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</si>
  <si>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</si>
  <si>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</si>
  <si>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</si>
  <si>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</si>
  <si>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</si>
  <si>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</si>
  <si>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</si>
  <si>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</si>
  <si>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</si>
  <si>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</si>
  <si>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</si>
  <si>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</si>
  <si>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</si>
  <si>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</si>
  <si>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</si>
  <si>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</si>
  <si>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</si>
  <si>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</si>
  <si>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</si>
  <si>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</si>
  <si>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</si>
  <si>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</si>
  <si>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</si>
  <si>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</si>
  <si>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</si>
  <si>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</si>
  <si>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</si>
  <si>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</si>
  <si>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</si>
  <si>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</si>
  <si>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</si>
  <si>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</si>
  <si>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</si>
  <si>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</si>
  <si>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</si>
  <si>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</si>
  <si>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</si>
  <si>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</si>
  <si>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</si>
  <si>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</si>
  <si>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</si>
  <si>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</si>
  <si>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</si>
  <si>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</si>
  <si>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</si>
  <si>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</si>
  <si>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</si>
  <si>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</si>
  <si>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Cebolla amarilla seca, Clase I</t>
  </si>
  <si>
    <t>Holanda</t>
  </si>
  <si>
    <t>Calibre 60-80 mm</t>
  </si>
  <si>
    <t>Cebolla roja seca, Clase I</t>
  </si>
  <si>
    <t>Código reporte: MR_Intibucá, No. 7</t>
  </si>
  <si>
    <t>Tasa de Cambio: 1 USD = L. 24.3786,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</si>
</sst>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98" zoomScaleNormal="100" zoomScaleSheetLayoutView="100" workbookViewId="0">
      <selection activeCell="E105" sqref="E105"/>
    </sheetView>
  </sheetViews>
  <sheetFormatPr baseColWidth="10" defaultColWidth="11.453125" defaultRowHeight="14.5" x14ac:dyDescent="0.35"/>
  <cols>
    <col min="1" max="1" width="27" style="49" customWidth="1"/>
    <col min="2" max="2" width="15.90625" style="49" customWidth="1"/>
    <col min="3" max="3" width="17.90625" style="49" customWidth="1"/>
    <col min="4" max="4" width="28.08984375" style="49" customWidth="1"/>
    <col min="5" max="8" width="8.90625" style="49" customWidth="1"/>
    <col min="9" max="9" width="11.81640625" style="49"/>
    <col min="10" max="10" width="19.089843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43512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81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60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142</v>
      </c>
      <c r="B16" s="95"/>
      <c r="C16" s="53"/>
      <c r="D16" s="54"/>
      <c r="E16" s="96">
        <f>J2</f>
        <v>43512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 t="s">
        <v>6</v>
      </c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7</v>
      </c>
      <c r="F18" s="102"/>
      <c r="G18" s="102" t="s">
        <v>8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00"/>
      <c r="B20" s="103"/>
      <c r="C20" s="28" t="s">
        <v>11</v>
      </c>
      <c r="D20" s="103"/>
      <c r="E20" s="103" t="s">
        <v>12</v>
      </c>
      <c r="F20" s="103"/>
      <c r="G20" s="103"/>
      <c r="H20" s="106"/>
    </row>
    <row r="21" spans="1:10" ht="15.75" customHeight="1" thickBot="1" x14ac:dyDescent="0.4">
      <c r="A21" s="114" t="s">
        <v>92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990</v>
      </c>
      <c r="F22" s="20">
        <v>1000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560</v>
      </c>
      <c r="G23" s="3"/>
      <c r="H23" s="4"/>
      <c r="J23" s="29">
        <f>F23/E23-1</f>
        <v>0.12000000000000011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1600</v>
      </c>
      <c r="G24" s="7"/>
      <c r="H24" s="8"/>
      <c r="J24" s="29">
        <f t="shared" ref="J24:J28" si="0">F24/E24-1</f>
        <v>0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1850</v>
      </c>
      <c r="G25" s="7"/>
      <c r="H25" s="8"/>
      <c r="J25" s="29">
        <f t="shared" si="0"/>
        <v>2.7777777777777679E-2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1000</v>
      </c>
      <c r="F27" s="7">
        <v>1000</v>
      </c>
      <c r="G27" s="7"/>
      <c r="H27" s="8"/>
      <c r="J27" s="29">
        <f t="shared" si="0"/>
        <v>0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12</v>
      </c>
      <c r="G30" s="7"/>
      <c r="H30" s="8"/>
      <c r="J30" s="29">
        <f t="shared" ref="J30:J110" si="1">F30/E30-1</f>
        <v>9.0909090909090828E-2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46</v>
      </c>
      <c r="G33" s="7"/>
      <c r="H33" s="8"/>
      <c r="J33" s="29">
        <f t="shared" si="1"/>
        <v>2.2222222222222143E-2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107" t="s">
        <v>22</v>
      </c>
      <c r="B35" s="108"/>
      <c r="C35" s="108"/>
      <c r="D35" s="108"/>
      <c r="E35" s="108"/>
      <c r="F35" s="108"/>
      <c r="G35" s="108"/>
      <c r="H35" s="109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8</v>
      </c>
      <c r="F38" s="7">
        <v>15</v>
      </c>
      <c r="G38" s="7"/>
      <c r="H38" s="16"/>
      <c r="J38" s="29">
        <f t="shared" si="1"/>
        <v>0.875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100</v>
      </c>
      <c r="F39" s="7">
        <v>100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35">
      <c r="A41" s="5" t="s">
        <v>138</v>
      </c>
      <c r="B41" s="6" t="s">
        <v>139</v>
      </c>
      <c r="C41" s="6" t="s">
        <v>140</v>
      </c>
      <c r="D41" s="6" t="s">
        <v>63</v>
      </c>
      <c r="E41" s="7">
        <v>550</v>
      </c>
      <c r="F41" s="56">
        <v>600</v>
      </c>
      <c r="G41" s="7"/>
      <c r="H41" s="16"/>
      <c r="J41" s="29">
        <f t="shared" si="1"/>
        <v>9.0909090909090828E-2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20</v>
      </c>
      <c r="G42" s="7"/>
      <c r="H42" s="16"/>
      <c r="J42" s="29">
        <f t="shared" si="1"/>
        <v>0</v>
      </c>
    </row>
    <row r="43" spans="1:10" ht="15.75" customHeight="1" x14ac:dyDescent="0.35">
      <c r="A43" s="5" t="s">
        <v>141</v>
      </c>
      <c r="B43" s="6" t="s">
        <v>139</v>
      </c>
      <c r="C43" s="6" t="s">
        <v>140</v>
      </c>
      <c r="D43" s="6" t="s">
        <v>63</v>
      </c>
      <c r="E43" s="7">
        <v>700</v>
      </c>
      <c r="F43" s="7">
        <v>700</v>
      </c>
      <c r="G43" s="7"/>
      <c r="H43" s="16"/>
      <c r="J43" s="29">
        <f t="shared" si="1"/>
        <v>0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132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130</v>
      </c>
      <c r="F46" s="7">
        <v>150</v>
      </c>
      <c r="G46" s="7"/>
      <c r="H46" s="16"/>
      <c r="J46" s="29">
        <f t="shared" si="1"/>
        <v>0.15384615384615374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3</v>
      </c>
      <c r="F49" s="7">
        <v>5</v>
      </c>
      <c r="G49" s="7"/>
      <c r="H49" s="16"/>
      <c r="J49" s="29">
        <f t="shared" si="1"/>
        <v>0.66666666666666674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800</v>
      </c>
      <c r="F51" s="7">
        <v>1000</v>
      </c>
      <c r="G51" s="7"/>
      <c r="H51" s="16"/>
      <c r="J51" s="29">
        <f t="shared" si="1"/>
        <v>0.25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14</v>
      </c>
      <c r="F52" s="7">
        <v>15</v>
      </c>
      <c r="G52" s="7"/>
      <c r="H52" s="16"/>
      <c r="J52" s="29">
        <f t="shared" si="1"/>
        <v>7.1428571428571397E-2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120</v>
      </c>
      <c r="F53" s="7">
        <v>150</v>
      </c>
      <c r="G53" s="7"/>
      <c r="H53" s="16"/>
      <c r="J53" s="29">
        <f t="shared" si="1"/>
        <v>0.25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300</v>
      </c>
      <c r="F54" s="7">
        <v>300</v>
      </c>
      <c r="G54" s="7"/>
      <c r="H54" s="16"/>
      <c r="J54" s="29">
        <f t="shared" si="1"/>
        <v>0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120</v>
      </c>
      <c r="F55" s="7">
        <v>150</v>
      </c>
      <c r="G55" s="7"/>
      <c r="H55" s="16"/>
      <c r="J55" s="29">
        <f t="shared" si="1"/>
        <v>0.25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300</v>
      </c>
      <c r="F56" s="7">
        <v>300</v>
      </c>
      <c r="G56" s="7"/>
      <c r="H56" s="16"/>
      <c r="J56" s="29">
        <f t="shared" si="1"/>
        <v>0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7" t="s">
        <v>128</v>
      </c>
      <c r="B59" s="82" t="s">
        <v>129</v>
      </c>
      <c r="C59" s="82" t="s">
        <v>82</v>
      </c>
      <c r="D59" s="82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300</v>
      </c>
      <c r="F61" s="7">
        <v>350</v>
      </c>
      <c r="G61" s="7"/>
      <c r="H61" s="16"/>
      <c r="J61" s="29">
        <f>F61/E61-1</f>
        <v>0.16666666666666674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350</v>
      </c>
      <c r="F62" s="7">
        <v>400</v>
      </c>
      <c r="G62" s="7"/>
      <c r="H62" s="16"/>
      <c r="J62" s="29">
        <f t="shared" si="1"/>
        <v>0.14285714285714279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12</v>
      </c>
      <c r="F63" s="7">
        <v>15</v>
      </c>
      <c r="G63" s="7"/>
      <c r="H63" s="16"/>
      <c r="J63" s="29">
        <f t="shared" si="1"/>
        <v>0.25</v>
      </c>
    </row>
    <row r="64" spans="1:10" ht="15.75" customHeight="1" x14ac:dyDescent="0.35">
      <c r="A64" s="5" t="s">
        <v>135</v>
      </c>
      <c r="B64" s="6" t="s">
        <v>136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131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107" t="s">
        <v>41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300</v>
      </c>
      <c r="G68" s="20"/>
      <c r="H68" s="21"/>
      <c r="J68" s="29">
        <f t="shared" si="1"/>
        <v>0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280</v>
      </c>
      <c r="G69" s="3"/>
      <c r="H69" s="4"/>
      <c r="J69" s="29">
        <f t="shared" si="1"/>
        <v>0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35">
      <c r="A71" s="5" t="s">
        <v>57</v>
      </c>
      <c r="B71" s="2" t="s">
        <v>48</v>
      </c>
      <c r="C71" s="2" t="s">
        <v>26</v>
      </c>
      <c r="D71" s="2" t="s">
        <v>59</v>
      </c>
      <c r="E71" s="30">
        <v>170</v>
      </c>
      <c r="F71" s="30">
        <v>170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49</v>
      </c>
      <c r="B72" s="6" t="s">
        <v>48</v>
      </c>
      <c r="C72" s="6" t="s">
        <v>26</v>
      </c>
      <c r="D72" s="6" t="s">
        <v>56</v>
      </c>
      <c r="E72" s="30">
        <v>150</v>
      </c>
      <c r="F72" s="30">
        <v>160</v>
      </c>
      <c r="G72" s="7"/>
      <c r="H72" s="8"/>
      <c r="J72" s="29">
        <f t="shared" si="1"/>
        <v>6.6666666666666652E-2</v>
      </c>
    </row>
    <row r="73" spans="1:10" ht="15.75" customHeight="1" x14ac:dyDescent="0.35">
      <c r="A73" s="5" t="s">
        <v>79</v>
      </c>
      <c r="B73" s="6" t="s">
        <v>51</v>
      </c>
      <c r="C73" s="6" t="s">
        <v>35</v>
      </c>
      <c r="D73" s="6" t="s">
        <v>43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26</v>
      </c>
      <c r="D74" s="6" t="s">
        <v>43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73</v>
      </c>
      <c r="D75" s="6" t="s">
        <v>43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123</v>
      </c>
      <c r="B76" s="6" t="s">
        <v>14</v>
      </c>
      <c r="C76" s="6" t="s">
        <v>35</v>
      </c>
      <c r="D76" s="6" t="s">
        <v>114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121</v>
      </c>
      <c r="B77" s="6" t="s">
        <v>67</v>
      </c>
      <c r="C77" s="6" t="s">
        <v>119</v>
      </c>
      <c r="D77" s="6" t="s">
        <v>120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117</v>
      </c>
      <c r="D78" s="6" t="s">
        <v>118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116</v>
      </c>
      <c r="B79" s="6" t="s">
        <v>67</v>
      </c>
      <c r="C79" s="6" t="s">
        <v>119</v>
      </c>
      <c r="D79" s="6" t="s">
        <v>120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116</v>
      </c>
      <c r="B80" s="6" t="s">
        <v>67</v>
      </c>
      <c r="C80" s="6" t="s">
        <v>117</v>
      </c>
      <c r="D80" s="6" t="s">
        <v>118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126</v>
      </c>
      <c r="B81" s="6" t="s">
        <v>127</v>
      </c>
      <c r="C81" s="6" t="s">
        <v>26</v>
      </c>
      <c r="D81" s="6" t="s">
        <v>115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84</v>
      </c>
      <c r="B82" s="6" t="s">
        <v>86</v>
      </c>
      <c r="C82" s="6" t="s">
        <v>35</v>
      </c>
      <c r="D82" s="6" t="s">
        <v>113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84</v>
      </c>
      <c r="B83" s="6" t="s">
        <v>86</v>
      </c>
      <c r="C83" s="6" t="s">
        <v>26</v>
      </c>
      <c r="D83" s="6" t="s">
        <v>85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84</v>
      </c>
      <c r="B84" s="6" t="s">
        <v>86</v>
      </c>
      <c r="C84" s="6" t="s">
        <v>73</v>
      </c>
      <c r="D84" s="6" t="s">
        <v>109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124</v>
      </c>
      <c r="B85" s="6" t="s">
        <v>51</v>
      </c>
      <c r="C85" s="6" t="s">
        <v>73</v>
      </c>
      <c r="D85" s="6" t="s">
        <v>125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133</v>
      </c>
      <c r="B86" s="6" t="s">
        <v>51</v>
      </c>
      <c r="C86" s="6" t="s">
        <v>26</v>
      </c>
      <c r="D86" s="6" t="s">
        <v>134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83</v>
      </c>
      <c r="B87" s="6" t="s">
        <v>14</v>
      </c>
      <c r="C87" s="6" t="s">
        <v>35</v>
      </c>
      <c r="D87" s="6" t="s">
        <v>112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122</v>
      </c>
      <c r="B88" s="63" t="s">
        <v>67</v>
      </c>
      <c r="C88" s="63" t="s">
        <v>26</v>
      </c>
      <c r="D88" s="63" t="s">
        <v>43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70</v>
      </c>
      <c r="B89" s="121"/>
      <c r="C89" s="121"/>
      <c r="D89" s="121"/>
      <c r="E89" s="121"/>
      <c r="F89" s="121"/>
      <c r="G89" s="121"/>
      <c r="H89" s="122"/>
      <c r="J89" s="29"/>
    </row>
    <row r="90" spans="1:10" ht="15.75" customHeight="1" thickBot="1" x14ac:dyDescent="0.4">
      <c r="A90" s="117" t="s">
        <v>93</v>
      </c>
      <c r="B90" s="118"/>
      <c r="C90" s="118"/>
      <c r="D90" s="118"/>
      <c r="E90" s="118"/>
      <c r="F90" s="118"/>
      <c r="G90" s="118"/>
      <c r="H90" s="119"/>
      <c r="J90" s="29"/>
    </row>
    <row r="91" spans="1:10" x14ac:dyDescent="0.35">
      <c r="A91" s="64" t="s">
        <v>96</v>
      </c>
      <c r="B91" s="65" t="s">
        <v>51</v>
      </c>
      <c r="C91" s="65"/>
      <c r="D91" s="65" t="s">
        <v>43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97</v>
      </c>
      <c r="B92" s="67" t="s">
        <v>51</v>
      </c>
      <c r="C92" s="67"/>
      <c r="D92" s="67" t="s">
        <v>43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98</v>
      </c>
      <c r="B93" s="69" t="s">
        <v>51</v>
      </c>
      <c r="C93" s="69"/>
      <c r="D93" s="69" t="s">
        <v>43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23" t="s">
        <v>94</v>
      </c>
      <c r="B94" s="124"/>
      <c r="C94" s="124"/>
      <c r="D94" s="124"/>
      <c r="E94" s="124"/>
      <c r="F94" s="124"/>
      <c r="G94" s="124"/>
      <c r="H94" s="125"/>
      <c r="J94" s="29"/>
    </row>
    <row r="95" spans="1:10" x14ac:dyDescent="0.35">
      <c r="A95" s="83" t="s">
        <v>97</v>
      </c>
      <c r="B95" s="84" t="s">
        <v>51</v>
      </c>
      <c r="C95" s="84"/>
      <c r="D95" s="84" t="s">
        <v>43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98</v>
      </c>
      <c r="B96" s="70" t="s">
        <v>51</v>
      </c>
      <c r="C96" s="70"/>
      <c r="D96" s="69" t="s">
        <v>43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99</v>
      </c>
      <c r="B97" s="90" t="s">
        <v>51</v>
      </c>
      <c r="C97" s="90"/>
      <c r="D97" s="90" t="s">
        <v>43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26" t="s">
        <v>95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100</v>
      </c>
      <c r="B99" s="72" t="s">
        <v>14</v>
      </c>
      <c r="C99" s="72"/>
      <c r="D99" s="72" t="s">
        <v>43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44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53</v>
      </c>
      <c r="B101" s="2" t="s">
        <v>74</v>
      </c>
      <c r="C101" s="2"/>
      <c r="D101" s="2" t="s">
        <v>43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46</v>
      </c>
      <c r="B102" s="6" t="s">
        <v>74</v>
      </c>
      <c r="C102" s="6"/>
      <c r="D102" s="6" t="s">
        <v>43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47</v>
      </c>
      <c r="B103" s="6" t="s">
        <v>74</v>
      </c>
      <c r="C103" s="6"/>
      <c r="D103" s="6" t="s">
        <v>43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90</v>
      </c>
      <c r="B104" s="6" t="s">
        <v>74</v>
      </c>
      <c r="C104" s="6"/>
      <c r="D104" s="6" t="s">
        <v>43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89</v>
      </c>
      <c r="B105" s="23" t="s">
        <v>45</v>
      </c>
      <c r="C105" s="23"/>
      <c r="D105" s="23" t="s">
        <v>43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20" t="s">
        <v>91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137</v>
      </c>
      <c r="B107" s="74" t="s">
        <v>105</v>
      </c>
      <c r="C107" s="75"/>
      <c r="D107" s="76" t="s">
        <v>43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104</v>
      </c>
      <c r="B108" s="74" t="s">
        <v>106</v>
      </c>
      <c r="C108" s="79"/>
      <c r="D108" s="74" t="s">
        <v>43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102</v>
      </c>
      <c r="B109" s="6" t="s">
        <v>69</v>
      </c>
      <c r="C109" s="9"/>
      <c r="D109" s="6" t="s">
        <v>15</v>
      </c>
      <c r="E109" s="7">
        <v>1600</v>
      </c>
      <c r="F109" s="7">
        <v>1600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102</v>
      </c>
      <c r="B110" s="23" t="s">
        <v>69</v>
      </c>
      <c r="C110" s="38"/>
      <c r="D110" s="23" t="s">
        <v>43</v>
      </c>
      <c r="E110" s="24">
        <v>18</v>
      </c>
      <c r="F110" s="24">
        <v>20</v>
      </c>
      <c r="G110" s="24"/>
      <c r="H110" s="25"/>
      <c r="J110" s="29">
        <f t="shared" si="1"/>
        <v>0.11111111111111116</v>
      </c>
    </row>
    <row r="111" spans="1:10" ht="15" customHeight="1" x14ac:dyDescent="0.35">
      <c r="A111" s="113" t="s">
        <v>143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5"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2019-02-19T21:18:29Z</cp:lastPrinted>
  <dcterms:created xsi:type="dcterms:W3CDTF">2013-10-03T21:12:37Z</dcterms:created>
  <dcterms:modified xsi:type="dcterms:W3CDTF">2019-02-19T21:18:31Z</dcterms:modified>
</cp:coreProperties>
</file>