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6 junio 2019\Choluteca\"/>
    </mc:Choice>
  </mc:AlternateContent>
  <bookViews>
    <workbookView xWindow="0" yWindow="0" windowWidth="19200" windowHeight="7068"/>
  </bookViews>
  <sheets>
    <sheet name="Mr_Choluteca" sheetId="1" r:id="rId1"/>
    <sheet name="Sheet1" sheetId="2" r:id="rId2"/>
  </sheets>
  <definedNames>
    <definedName name="_xlnm.Print_Area" localSheetId="0">Mr_Choluteca!$A$1:$H$185</definedName>
    <definedName name="_xlnm.Print_Titles" localSheetId="0">Mr_Choluteca!$1:$20</definedName>
  </definedNames>
  <calcPr calcId="162913"/>
</workbook>
</file>

<file path=xl/calcChain.xml><?xml version="1.0" encoding="utf-8"?>
<calcChain xmlns="http://schemas.openxmlformats.org/spreadsheetml/2006/main">
  <c r="J49" i="1" l="1"/>
  <c r="J96" i="1" l="1"/>
  <c r="J95" i="1"/>
  <c r="J100" i="1" l="1"/>
  <c r="J165" i="1" l="1"/>
  <c r="J108" i="1"/>
  <c r="J27" i="1" l="1"/>
  <c r="J111" i="1" l="1"/>
  <c r="J45" i="1" l="1"/>
  <c r="J132" i="1" l="1"/>
  <c r="J93" i="1"/>
  <c r="J77" i="1"/>
  <c r="J50" i="1"/>
  <c r="J48" i="1" l="1"/>
  <c r="J94" i="1" l="1"/>
  <c r="J39" i="1" l="1"/>
  <c r="J60" i="1"/>
  <c r="J144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2" i="1"/>
  <c r="J141" i="1"/>
  <c r="J140" i="1"/>
  <c r="J139" i="1"/>
  <c r="J138" i="1"/>
  <c r="J137" i="1"/>
  <c r="J136" i="1"/>
  <c r="J135" i="1"/>
  <c r="J133" i="1"/>
  <c r="J131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3" i="1"/>
  <c r="J112" i="1"/>
  <c r="J104" i="1"/>
  <c r="J99" i="1"/>
  <c r="J98" i="1"/>
  <c r="J97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6" i="1"/>
  <c r="J75" i="1"/>
  <c r="J74" i="1"/>
  <c r="J73" i="1"/>
  <c r="J72" i="1"/>
  <c r="J71" i="1"/>
  <c r="J70" i="1"/>
  <c r="J69" i="1"/>
  <c r="J68" i="1"/>
  <c r="J66" i="1"/>
  <c r="J65" i="1"/>
  <c r="J64" i="1"/>
  <c r="J63" i="1"/>
  <c r="J61" i="1"/>
  <c r="J59" i="1"/>
  <c r="J58" i="1"/>
  <c r="J56" i="1"/>
  <c r="J55" i="1"/>
  <c r="J54" i="1"/>
  <c r="J53" i="1"/>
  <c r="J52" i="1"/>
  <c r="J51" i="1"/>
  <c r="J47" i="1"/>
  <c r="J46" i="1"/>
  <c r="J44" i="1"/>
  <c r="J43" i="1"/>
  <c r="J42" i="1"/>
  <c r="J41" i="1"/>
  <c r="J40" i="1"/>
  <c r="J37" i="1"/>
  <c r="J36" i="1"/>
  <c r="J34" i="1"/>
  <c r="J31" i="1"/>
  <c r="J30" i="1"/>
  <c r="J28" i="1"/>
  <c r="E16" i="1" l="1"/>
</calcChain>
</file>

<file path=xl/sharedStrings.xml><?xml version="1.0" encoding="utf-8"?>
<sst xmlns="http://schemas.openxmlformats.org/spreadsheetml/2006/main" count="583" uniqueCount="217">
  <si>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</si>
  <si>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</si>
  <si>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</si>
  <si>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</si>
  <si>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</si>
  <si>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</si>
  <si>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</si>
  <si>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</si>
  <si>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</si>
  <si>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</si>
  <si>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</si>
  <si>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</si>
  <si>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</si>
  <si>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</si>
  <si>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</si>
  <si>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</si>
  <si>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</si>
  <si>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</si>
  <si>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</si>
  <si>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</si>
  <si>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</si>
  <si>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</si>
  <si>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</si>
  <si>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</si>
  <si>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</si>
  <si>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</si>
  <si>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</si>
  <si>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</si>
  <si>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</si>
  <si>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</si>
  <si>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</si>
  <si>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</si>
  <si>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</si>
  <si>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</si>
  <si>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</si>
  <si>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</si>
  <si>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</si>
  <si>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</si>
  <si>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</si>
  <si>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</si>
  <si>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</si>
  <si>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</si>
  <si>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</si>
  <si>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</si>
  <si>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</si>
  <si>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</si>
  <si>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</si>
  <si>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</si>
  <si>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</si>
  <si>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</si>
  <si>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</si>
  <si>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</si>
  <si>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</si>
  <si>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</si>
  <si>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</si>
  <si>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</si>
  <si>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</si>
  <si>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</si>
  <si>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</si>
  <si>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</si>
  <si>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</si>
  <si>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</si>
  <si>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</si>
  <si>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</si>
  <si>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</si>
  <si>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</si>
  <si>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</si>
  <si>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</si>
  <si>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</si>
  <si>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</si>
  <si>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</si>
  <si>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</si>
  <si>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</si>
  <si>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</si>
  <si>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</si>
  <si>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</si>
  <si>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</si>
  <si>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</si>
  <si>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</si>
  <si>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</si>
  <si>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</si>
  <si>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</si>
  <si>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</si>
  <si>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</si>
  <si>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</si>
  <si>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</si>
  <si>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</si>
  <si>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</si>
  <si>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</si>
  <si>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</si>
  <si>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</si>
  <si>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</si>
  <si>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</si>
  <si>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</si>
  <si>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</si>
  <si>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</si>
  <si>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</si>
  <si>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</si>
  <si>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</si>
  <si>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</si>
  <si>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</si>
  <si>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</si>
  <si>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</si>
  <si>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</si>
  <si>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</si>
  <si>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</si>
  <si>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</si>
  <si>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</si>
  <si>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</si>
  <si>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</si>
  <si>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</si>
  <si>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</si>
  <si>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Balde plástico (3 lb)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</si>
  <si>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</si>
  <si>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</si>
  <si>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</si>
  <si>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</si>
  <si>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</si>
  <si>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</si>
  <si>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</si>
  <si>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</si>
  <si>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</si>
  <si>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</si>
  <si>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</si>
  <si>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</si>
  <si>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</si>
  <si>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</si>
  <si>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</si>
  <si>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</si>
  <si>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</si>
  <si>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</si>
  <si>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</si>
  <si>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</si>
  <si>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</si>
  <si>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</si>
  <si>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</si>
  <si>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</si>
  <si>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</si>
  <si>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</si>
  <si>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</si>
  <si>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</si>
  <si>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</si>
  <si>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</si>
  <si>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</si>
  <si>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</si>
  <si>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</si>
  <si>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</si>
  <si>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</si>
  <si>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</si>
  <si>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</si>
  <si>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</si>
  <si>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</si>
  <si>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</si>
  <si>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</si>
  <si>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</si>
  <si>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</si>
  <si>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</si>
  <si>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</si>
  <si>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</si>
  <si>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</si>
  <si>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</si>
  <si>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</si>
  <si>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</si>
  <si>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</si>
  <si>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</si>
  <si>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</si>
  <si>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</si>
  <si>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</si>
  <si>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</si>
  <si>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</si>
  <si>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</si>
  <si>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</si>
  <si>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</si>
  <si>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</si>
  <si>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</si>
  <si>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</si>
  <si>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</si>
  <si>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</si>
  <si>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</si>
  <si>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</si>
  <si>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</si>
  <si>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</si>
  <si>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</si>
  <si>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</si>
  <si>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</si>
  <si>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Balde plástico (7 lb)</t>
  </si>
  <si>
    <t>Balde plástico (5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</si>
  <si>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</si>
  <si>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</si>
  <si>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</si>
  <si>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</si>
  <si>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</si>
  <si>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</si>
  <si>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</si>
  <si>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Mixta</t>
  </si>
  <si>
    <t>Bolsa plástica (0.75 lb)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</si>
  <si>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</si>
  <si>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</si>
  <si>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</si>
  <si>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</si>
  <si>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</si>
  <si>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</si>
  <si>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</si>
  <si>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</si>
  <si>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</si>
  <si>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</si>
  <si>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>Fresas</t>
  </si>
  <si>
    <t xml:space="preserve">Mango Haden maduro </t>
  </si>
  <si>
    <t>Unidad (0.75 lb)</t>
  </si>
  <si>
    <t>Mango Mechon verde</t>
  </si>
  <si>
    <t xml:space="preserve">Mango Tommy Atkins maduro </t>
  </si>
  <si>
    <t>Mazo (0.5 lb)</t>
  </si>
  <si>
    <t>Nance ácido</t>
  </si>
  <si>
    <t>Aguacate indio</t>
  </si>
  <si>
    <t>Código reporte: MR_Choluteca, No 22</t>
  </si>
  <si>
    <t>Mamon</t>
  </si>
  <si>
    <t>Tasa de Cambio: 1 USD = L. 24.5105,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</si>
</sst>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43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4" fillId="2" borderId="6" xfId="1" applyFont="1" applyFill="1" applyBorder="1" applyAlignment="1" applyProtection="1">
      <alignment horizontal="left" wrapText="1"/>
      <protection locked="0"/>
    </xf>
    <xf numFmtId="43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43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43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2" xfId="1" applyNumberFormat="1" applyFont="1" applyFill="1" applyBorder="1" applyAlignment="1" applyProtection="1">
      <alignment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4" fontId="4" fillId="2" borderId="52" xfId="0" applyNumberFormat="1" applyFont="1" applyFill="1" applyBorder="1" applyAlignment="1" applyProtection="1">
      <alignment horizontal="right" wrapText="1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0" fillId="0" borderId="5" xfId="0" applyBorder="1"/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5" fillId="2" borderId="48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/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56771</xdr:colOff>
      <xdr:row>4</xdr:row>
      <xdr:rowOff>152400</xdr:rowOff>
    </xdr:from>
    <xdr:to>
      <xdr:col>1</xdr:col>
      <xdr:colOff>1310170</xdr:colOff>
      <xdr:row>7</xdr:row>
      <xdr:rowOff>130182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47471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13417</xdr:colOff>
      <xdr:row>4</xdr:row>
      <xdr:rowOff>180974</xdr:rowOff>
    </xdr:from>
    <xdr:to>
      <xdr:col>3</xdr:col>
      <xdr:colOff>1272360</xdr:colOff>
      <xdr:row>7</xdr:row>
      <xdr:rowOff>121251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4442" y="942974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4</xdr:col>
      <xdr:colOff>279171</xdr:colOff>
      <xdr:row>5</xdr:row>
      <xdr:rowOff>130949</xdr:rowOff>
    </xdr:from>
    <xdr:to>
      <xdr:col>6</xdr:col>
      <xdr:colOff>284869</xdr:colOff>
      <xdr:row>7</xdr:row>
      <xdr:rowOff>3178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2771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5"/>
  <sheetViews>
    <sheetView tabSelected="1" view="pageBreakPreview" topLeftCell="A166" zoomScaleNormal="100" zoomScaleSheetLayoutView="100" workbookViewId="0">
      <selection activeCell="A177" sqref="A177:H177"/>
    </sheetView>
  </sheetViews>
  <sheetFormatPr baseColWidth="10" defaultColWidth="11.5546875" defaultRowHeight="14.4" x14ac:dyDescent="0.3"/>
  <cols>
    <col min="1" max="1" width="26.6640625" style="2" customWidth="1"/>
    <col min="2" max="2" width="21.6640625" style="2" customWidth="1"/>
    <col min="3" max="3" width="17.44140625" style="2" customWidth="1"/>
    <col min="4" max="4" width="23.33203125" style="2" customWidth="1"/>
    <col min="5" max="5" width="9.6640625" style="2" bestFit="1" customWidth="1"/>
    <col min="6" max="6" width="10" style="2" bestFit="1" customWidth="1"/>
    <col min="7" max="7" width="9.33203125" style="2" customWidth="1"/>
    <col min="8" max="8" width="8.33203125" style="2" customWidth="1"/>
    <col min="9" max="9" width="11.5546875" style="2"/>
    <col min="10" max="10" width="11.33203125" style="2" customWidth="1"/>
    <col min="11" max="11" width="11.5546875" style="2" customWidth="1"/>
    <col min="12" max="16384" width="11.5546875" style="2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98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3">
        <v>43631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100"/>
      <c r="B6" s="100"/>
      <c r="C6" s="5"/>
      <c r="D6" s="101"/>
      <c r="E6" s="101"/>
      <c r="F6" s="101"/>
      <c r="G6" s="101"/>
      <c r="H6" s="6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6" customHeight="1" x14ac:dyDescent="0.3">
      <c r="A9" s="99" t="s">
        <v>0</v>
      </c>
      <c r="B9" s="99"/>
      <c r="C9" s="99"/>
      <c r="D9" s="99"/>
      <c r="E9" s="99"/>
      <c r="F9" s="99"/>
      <c r="G9" s="99"/>
      <c r="H9" s="99"/>
    </row>
    <row r="10" spans="1:10" ht="15.6" customHeight="1" x14ac:dyDescent="0.3">
      <c r="A10" s="99" t="s">
        <v>115</v>
      </c>
      <c r="B10" s="99"/>
      <c r="C10" s="99"/>
      <c r="D10" s="99"/>
      <c r="E10" s="99"/>
      <c r="F10" s="99"/>
      <c r="G10" s="99"/>
      <c r="H10" s="99"/>
    </row>
    <row r="11" spans="1:10" ht="15.6" customHeight="1" x14ac:dyDescent="0.3">
      <c r="A11" s="99" t="s">
        <v>101</v>
      </c>
      <c r="B11" s="99"/>
      <c r="C11" s="99"/>
      <c r="D11" s="99"/>
      <c r="E11" s="99"/>
      <c r="F11" s="99"/>
      <c r="G11" s="99"/>
      <c r="H11" s="99"/>
    </row>
    <row r="12" spans="1:10" ht="15.6" customHeight="1" x14ac:dyDescent="0.3">
      <c r="A12" s="99" t="s">
        <v>114</v>
      </c>
      <c r="B12" s="99"/>
      <c r="C12" s="99"/>
      <c r="D12" s="99"/>
      <c r="E12" s="99"/>
      <c r="F12" s="99"/>
      <c r="G12" s="99"/>
      <c r="H12" s="99"/>
    </row>
    <row r="13" spans="1:10" ht="15.6" x14ac:dyDescent="0.3">
      <c r="A13" s="99"/>
      <c r="B13" s="99"/>
      <c r="C13" s="99"/>
      <c r="D13" s="99"/>
      <c r="E13" s="99"/>
      <c r="F13" s="99"/>
      <c r="G13" s="99"/>
      <c r="H13" s="99"/>
    </row>
    <row r="14" spans="1:10" x14ac:dyDescent="0.3">
      <c r="A14" s="87" t="s">
        <v>1</v>
      </c>
      <c r="B14" s="87"/>
      <c r="C14" s="87"/>
      <c r="D14" s="87"/>
      <c r="E14" s="87"/>
      <c r="F14" s="87"/>
      <c r="G14" s="87"/>
      <c r="H14" s="87"/>
    </row>
    <row r="15" spans="1:10" x14ac:dyDescent="0.3">
      <c r="A15" s="1"/>
      <c r="B15" s="1"/>
      <c r="C15" s="1"/>
      <c r="D15" s="1"/>
      <c r="E15" s="1"/>
      <c r="F15" s="1"/>
      <c r="G15" s="1"/>
      <c r="H15" s="1"/>
    </row>
    <row r="16" spans="1:10" ht="15.6" customHeight="1" thickBot="1" x14ac:dyDescent="0.35">
      <c r="A16" s="88" t="s">
        <v>214</v>
      </c>
      <c r="B16" s="88"/>
      <c r="C16" s="88"/>
      <c r="D16" s="88"/>
      <c r="E16" s="89" t="str">
        <f>CONCATENATE(PROPER(TEXT(J2," dddd\, ")),TEXT(J2," dd \d\e mmmm \d\e yyyy"))</f>
        <v xml:space="preserve"> Sábado,  15 de junio de 2019</v>
      </c>
      <c r="F16" s="89"/>
      <c r="G16" s="89"/>
      <c r="H16" s="89"/>
    </row>
    <row r="17" spans="1:10" x14ac:dyDescent="0.3">
      <c r="A17" s="93" t="s">
        <v>2</v>
      </c>
      <c r="B17" s="96" t="s">
        <v>3</v>
      </c>
      <c r="C17" s="37"/>
      <c r="D17" s="96" t="s">
        <v>4</v>
      </c>
      <c r="E17" s="106" t="s">
        <v>5</v>
      </c>
      <c r="F17" s="107"/>
      <c r="G17" s="107"/>
      <c r="H17" s="108"/>
    </row>
    <row r="18" spans="1:10" x14ac:dyDescent="0.3">
      <c r="A18" s="94"/>
      <c r="B18" s="97"/>
      <c r="C18" s="38"/>
      <c r="D18" s="97"/>
      <c r="E18" s="109" t="s">
        <v>6</v>
      </c>
      <c r="F18" s="110"/>
      <c r="G18" s="109" t="s">
        <v>7</v>
      </c>
      <c r="H18" s="111"/>
    </row>
    <row r="19" spans="1:10" x14ac:dyDescent="0.3">
      <c r="A19" s="94"/>
      <c r="B19" s="97"/>
      <c r="C19" s="38"/>
      <c r="D19" s="97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" thickBot="1" x14ac:dyDescent="0.35">
      <c r="A20" s="95"/>
      <c r="B20" s="98"/>
      <c r="C20" s="39" t="s">
        <v>10</v>
      </c>
      <c r="D20" s="98"/>
      <c r="E20" s="112" t="s">
        <v>11</v>
      </c>
      <c r="F20" s="113"/>
      <c r="G20" s="113"/>
      <c r="H20" s="114"/>
    </row>
    <row r="21" spans="1:10" ht="15" thickBot="1" x14ac:dyDescent="0.35">
      <c r="A21" s="90" t="s">
        <v>181</v>
      </c>
      <c r="B21" s="91"/>
      <c r="C21" s="91"/>
      <c r="D21" s="91"/>
      <c r="E21" s="91"/>
      <c r="F21" s="91"/>
      <c r="G21" s="91"/>
      <c r="H21" s="92"/>
    </row>
    <row r="22" spans="1:10" ht="15" thickTop="1" x14ac:dyDescent="0.3">
      <c r="A22" s="27" t="s">
        <v>100</v>
      </c>
      <c r="B22" s="9" t="s">
        <v>12</v>
      </c>
      <c r="C22" s="9"/>
      <c r="D22" s="9" t="s">
        <v>13</v>
      </c>
      <c r="E22" s="12">
        <v>11</v>
      </c>
      <c r="F22" s="12">
        <v>12</v>
      </c>
      <c r="G22" s="44">
        <v>11</v>
      </c>
      <c r="H22" s="45">
        <v>11</v>
      </c>
    </row>
    <row r="23" spans="1:10" x14ac:dyDescent="0.3">
      <c r="A23" s="28" t="s">
        <v>99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</row>
    <row r="24" spans="1:10" x14ac:dyDescent="0.3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</row>
    <row r="25" spans="1:10" x14ac:dyDescent="0.3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</row>
    <row r="26" spans="1:10" x14ac:dyDescent="0.3">
      <c r="A26" s="28" t="s">
        <v>86</v>
      </c>
      <c r="B26" s="13" t="s">
        <v>46</v>
      </c>
      <c r="C26" s="13"/>
      <c r="D26" s="13" t="s">
        <v>13</v>
      </c>
      <c r="E26" s="14">
        <v>18</v>
      </c>
      <c r="F26" s="14">
        <v>18</v>
      </c>
      <c r="G26" s="44"/>
      <c r="H26" s="45"/>
    </row>
    <row r="27" spans="1:10" x14ac:dyDescent="0.3">
      <c r="A27" s="26" t="s">
        <v>58</v>
      </c>
      <c r="B27" s="10" t="s">
        <v>12</v>
      </c>
      <c r="C27" s="10"/>
      <c r="D27" s="10" t="s">
        <v>71</v>
      </c>
      <c r="E27" s="11">
        <v>2000</v>
      </c>
      <c r="F27" s="11">
        <v>2000</v>
      </c>
      <c r="G27" s="11"/>
      <c r="H27" s="46"/>
      <c r="J27" s="58">
        <f>F27/E27-1</f>
        <v>0</v>
      </c>
    </row>
    <row r="28" spans="1:10" x14ac:dyDescent="0.3">
      <c r="A28" s="26" t="s">
        <v>58</v>
      </c>
      <c r="B28" s="10" t="s">
        <v>34</v>
      </c>
      <c r="C28" s="10"/>
      <c r="D28" s="10" t="s">
        <v>71</v>
      </c>
      <c r="E28" s="11">
        <v>1900</v>
      </c>
      <c r="F28" s="11">
        <v>2000</v>
      </c>
      <c r="G28" s="11">
        <v>2000</v>
      </c>
      <c r="H28" s="46">
        <v>2000</v>
      </c>
      <c r="J28" s="58">
        <f>F28/E28-1</f>
        <v>5.2631578947368363E-2</v>
      </c>
    </row>
    <row r="29" spans="1:10" x14ac:dyDescent="0.3">
      <c r="A29" s="28" t="s">
        <v>58</v>
      </c>
      <c r="B29" s="13" t="s">
        <v>72</v>
      </c>
      <c r="C29" s="13"/>
      <c r="D29" s="13" t="s">
        <v>13</v>
      </c>
      <c r="E29" s="14">
        <v>14</v>
      </c>
      <c r="F29" s="14">
        <v>14</v>
      </c>
      <c r="G29" s="44"/>
      <c r="H29" s="45"/>
      <c r="J29" s="58"/>
    </row>
    <row r="30" spans="1:10" x14ac:dyDescent="0.3">
      <c r="A30" s="26" t="s">
        <v>58</v>
      </c>
      <c r="B30" s="10" t="s">
        <v>12</v>
      </c>
      <c r="C30" s="10"/>
      <c r="D30" s="10" t="s">
        <v>71</v>
      </c>
      <c r="E30" s="11">
        <v>2100</v>
      </c>
      <c r="F30" s="11">
        <v>2200</v>
      </c>
      <c r="G30" s="11">
        <v>2100</v>
      </c>
      <c r="H30" s="46">
        <v>2100</v>
      </c>
      <c r="J30" s="58">
        <f t="shared" ref="J30:J85" si="0">F30/E30-1</f>
        <v>4.7619047619047672E-2</v>
      </c>
    </row>
    <row r="31" spans="1:10" x14ac:dyDescent="0.3">
      <c r="A31" s="26" t="s">
        <v>38</v>
      </c>
      <c r="B31" s="10" t="s">
        <v>40</v>
      </c>
      <c r="C31" s="10"/>
      <c r="D31" s="10" t="s">
        <v>71</v>
      </c>
      <c r="E31" s="11">
        <v>2100</v>
      </c>
      <c r="F31" s="11">
        <v>2100</v>
      </c>
      <c r="G31" s="11"/>
      <c r="H31" s="46"/>
      <c r="J31" s="58">
        <f t="shared" si="0"/>
        <v>0</v>
      </c>
    </row>
    <row r="32" spans="1:10" x14ac:dyDescent="0.3">
      <c r="A32" s="28" t="s">
        <v>38</v>
      </c>
      <c r="B32" s="24" t="s">
        <v>12</v>
      </c>
      <c r="C32" s="13"/>
      <c r="D32" s="13" t="s">
        <v>13</v>
      </c>
      <c r="E32" s="14">
        <v>14</v>
      </c>
      <c r="F32" s="14">
        <v>15</v>
      </c>
      <c r="G32" s="44">
        <v>14</v>
      </c>
      <c r="H32" s="45">
        <v>14</v>
      </c>
      <c r="J32" s="58"/>
    </row>
    <row r="33" spans="1:10" x14ac:dyDescent="0.3">
      <c r="A33" s="31" t="s">
        <v>87</v>
      </c>
      <c r="B33" s="13" t="s">
        <v>74</v>
      </c>
      <c r="C33" s="13"/>
      <c r="D33" s="13" t="s">
        <v>13</v>
      </c>
      <c r="E33" s="14">
        <v>5</v>
      </c>
      <c r="F33" s="14">
        <v>5</v>
      </c>
      <c r="G33" s="44"/>
      <c r="H33" s="45"/>
      <c r="J33" s="58"/>
    </row>
    <row r="34" spans="1:10" x14ac:dyDescent="0.3">
      <c r="A34" s="26" t="s">
        <v>39</v>
      </c>
      <c r="B34" s="10" t="s">
        <v>34</v>
      </c>
      <c r="C34" s="10"/>
      <c r="D34" s="10" t="s">
        <v>71</v>
      </c>
      <c r="E34" s="11">
        <v>750</v>
      </c>
      <c r="F34" s="11">
        <v>750</v>
      </c>
      <c r="G34" s="11"/>
      <c r="H34" s="46"/>
      <c r="J34" s="58">
        <f t="shared" si="0"/>
        <v>0</v>
      </c>
    </row>
    <row r="35" spans="1:10" x14ac:dyDescent="0.3">
      <c r="A35" s="28" t="s">
        <v>39</v>
      </c>
      <c r="B35" s="13" t="s">
        <v>34</v>
      </c>
      <c r="C35" s="13"/>
      <c r="D35" s="13" t="s">
        <v>13</v>
      </c>
      <c r="E35" s="14">
        <v>6</v>
      </c>
      <c r="F35" s="14">
        <v>6</v>
      </c>
      <c r="G35" s="44"/>
      <c r="H35" s="45"/>
      <c r="J35" s="58"/>
    </row>
    <row r="36" spans="1:10" x14ac:dyDescent="0.3">
      <c r="A36" s="26" t="s">
        <v>39</v>
      </c>
      <c r="B36" s="10" t="s">
        <v>12</v>
      </c>
      <c r="C36" s="10"/>
      <c r="D36" s="10" t="s">
        <v>71</v>
      </c>
      <c r="E36" s="11">
        <v>750</v>
      </c>
      <c r="F36" s="11">
        <v>780</v>
      </c>
      <c r="G36" s="11">
        <v>750</v>
      </c>
      <c r="H36" s="46">
        <v>750</v>
      </c>
      <c r="J36" s="58">
        <f t="shared" si="0"/>
        <v>4.0000000000000036E-2</v>
      </c>
    </row>
    <row r="37" spans="1:10" x14ac:dyDescent="0.3">
      <c r="A37" s="26" t="s">
        <v>41</v>
      </c>
      <c r="B37" s="10" t="s">
        <v>34</v>
      </c>
      <c r="C37" s="10"/>
      <c r="D37" s="10" t="s">
        <v>71</v>
      </c>
      <c r="E37" s="11">
        <v>1200</v>
      </c>
      <c r="F37" s="11">
        <v>1200</v>
      </c>
      <c r="G37" s="11"/>
      <c r="H37" s="46"/>
      <c r="J37" s="58">
        <f t="shared" si="0"/>
        <v>0</v>
      </c>
    </row>
    <row r="38" spans="1:10" x14ac:dyDescent="0.3">
      <c r="A38" s="28" t="s">
        <v>41</v>
      </c>
      <c r="B38" s="13" t="s">
        <v>34</v>
      </c>
      <c r="C38" s="13"/>
      <c r="D38" s="13" t="s">
        <v>13</v>
      </c>
      <c r="E38" s="14">
        <v>6</v>
      </c>
      <c r="F38" s="14">
        <v>6</v>
      </c>
      <c r="G38" s="44"/>
      <c r="H38" s="45"/>
      <c r="J38" s="58"/>
    </row>
    <row r="39" spans="1:10" ht="15" thickBot="1" x14ac:dyDescent="0.35">
      <c r="A39" s="76" t="s">
        <v>193</v>
      </c>
      <c r="B39" s="77" t="s">
        <v>34</v>
      </c>
      <c r="C39" s="77"/>
      <c r="D39" s="77" t="s">
        <v>13</v>
      </c>
      <c r="E39" s="78">
        <v>18</v>
      </c>
      <c r="F39" s="78">
        <v>18</v>
      </c>
      <c r="G39" s="79"/>
      <c r="H39" s="80"/>
      <c r="J39" s="58">
        <f t="shared" si="0"/>
        <v>0</v>
      </c>
    </row>
    <row r="40" spans="1:10" ht="15.6" thickTop="1" thickBot="1" x14ac:dyDescent="0.35">
      <c r="A40" s="103" t="s">
        <v>15</v>
      </c>
      <c r="B40" s="104"/>
      <c r="C40" s="104"/>
      <c r="D40" s="104"/>
      <c r="E40" s="104"/>
      <c r="F40" s="104"/>
      <c r="G40" s="104"/>
      <c r="H40" s="105"/>
      <c r="J40" s="58" t="e">
        <f t="shared" si="0"/>
        <v>#DIV/0!</v>
      </c>
    </row>
    <row r="41" spans="1:10" ht="15" customHeight="1" thickTop="1" x14ac:dyDescent="0.3">
      <c r="A41" s="30" t="s">
        <v>35</v>
      </c>
      <c r="B41" s="8" t="s">
        <v>32</v>
      </c>
      <c r="C41" s="51" t="s">
        <v>36</v>
      </c>
      <c r="D41" s="8" t="s">
        <v>113</v>
      </c>
      <c r="E41" s="17">
        <v>25</v>
      </c>
      <c r="F41" s="17">
        <v>30</v>
      </c>
      <c r="G41" s="42">
        <v>30</v>
      </c>
      <c r="H41" s="43">
        <v>30</v>
      </c>
      <c r="J41" s="58">
        <f t="shared" si="0"/>
        <v>0.19999999999999996</v>
      </c>
    </row>
    <row r="42" spans="1:10" ht="15" customHeight="1" x14ac:dyDescent="0.3">
      <c r="A42" s="30" t="s">
        <v>35</v>
      </c>
      <c r="B42" s="8" t="s">
        <v>32</v>
      </c>
      <c r="C42" s="8" t="s">
        <v>36</v>
      </c>
      <c r="D42" s="8" t="s">
        <v>119</v>
      </c>
      <c r="E42" s="17">
        <v>300</v>
      </c>
      <c r="F42" s="17">
        <v>300</v>
      </c>
      <c r="G42" s="11"/>
      <c r="H42" s="46"/>
      <c r="J42" s="58">
        <f t="shared" si="0"/>
        <v>0</v>
      </c>
    </row>
    <row r="43" spans="1:10" ht="15" customHeight="1" x14ac:dyDescent="0.3">
      <c r="A43" s="30" t="s">
        <v>146</v>
      </c>
      <c r="B43" s="8" t="s">
        <v>40</v>
      </c>
      <c r="C43" s="8" t="s">
        <v>42</v>
      </c>
      <c r="D43" s="8" t="s">
        <v>189</v>
      </c>
      <c r="E43" s="17">
        <v>25</v>
      </c>
      <c r="F43" s="17">
        <v>30</v>
      </c>
      <c r="G43" s="11">
        <v>25</v>
      </c>
      <c r="H43" s="46">
        <v>25</v>
      </c>
      <c r="J43" s="58">
        <f t="shared" si="0"/>
        <v>0.19999999999999996</v>
      </c>
    </row>
    <row r="44" spans="1:10" x14ac:dyDescent="0.3">
      <c r="A44" s="26" t="s">
        <v>59</v>
      </c>
      <c r="B44" s="10" t="s">
        <v>64</v>
      </c>
      <c r="C44" s="10" t="s">
        <v>138</v>
      </c>
      <c r="D44" s="10" t="s">
        <v>103</v>
      </c>
      <c r="E44" s="18">
        <v>10</v>
      </c>
      <c r="F44" s="18">
        <v>10</v>
      </c>
      <c r="G44" s="42"/>
      <c r="H44" s="43"/>
      <c r="J44" s="58">
        <f t="shared" si="0"/>
        <v>0</v>
      </c>
    </row>
    <row r="45" spans="1:10" x14ac:dyDescent="0.3">
      <c r="A45" s="26" t="s">
        <v>203</v>
      </c>
      <c r="B45" s="10" t="s">
        <v>204</v>
      </c>
      <c r="C45" s="10" t="s">
        <v>16</v>
      </c>
      <c r="D45" s="10" t="s">
        <v>156</v>
      </c>
      <c r="E45" s="18">
        <v>15</v>
      </c>
      <c r="F45" s="18">
        <v>15</v>
      </c>
      <c r="G45" s="42"/>
      <c r="H45" s="43"/>
      <c r="J45" s="58">
        <f t="shared" si="0"/>
        <v>0</v>
      </c>
    </row>
    <row r="46" spans="1:10" x14ac:dyDescent="0.3">
      <c r="A46" s="26" t="s">
        <v>145</v>
      </c>
      <c r="B46" s="10" t="s">
        <v>34</v>
      </c>
      <c r="C46" s="10" t="s">
        <v>16</v>
      </c>
      <c r="D46" s="10" t="s">
        <v>162</v>
      </c>
      <c r="E46" s="18">
        <v>30</v>
      </c>
      <c r="F46" s="18">
        <v>30</v>
      </c>
      <c r="G46" s="42"/>
      <c r="H46" s="43"/>
      <c r="J46" s="58">
        <f t="shared" si="0"/>
        <v>0</v>
      </c>
    </row>
    <row r="47" spans="1:10" x14ac:dyDescent="0.3">
      <c r="A47" s="26" t="s">
        <v>145</v>
      </c>
      <c r="B47" s="10" t="s">
        <v>34</v>
      </c>
      <c r="C47" s="10" t="s">
        <v>42</v>
      </c>
      <c r="D47" s="10" t="s">
        <v>161</v>
      </c>
      <c r="E47" s="18">
        <v>20</v>
      </c>
      <c r="F47" s="18">
        <v>20</v>
      </c>
      <c r="G47" s="42"/>
      <c r="H47" s="43"/>
      <c r="J47" s="58">
        <f t="shared" si="0"/>
        <v>0</v>
      </c>
    </row>
    <row r="48" spans="1:10" x14ac:dyDescent="0.3">
      <c r="A48" s="26" t="s">
        <v>200</v>
      </c>
      <c r="B48" s="10" t="s">
        <v>34</v>
      </c>
      <c r="C48" s="10" t="s">
        <v>138</v>
      </c>
      <c r="D48" s="10" t="s">
        <v>13</v>
      </c>
      <c r="E48" s="18">
        <v>5</v>
      </c>
      <c r="F48" s="18">
        <v>5</v>
      </c>
      <c r="G48" s="42"/>
      <c r="H48" s="43"/>
      <c r="J48" s="58">
        <f t="shared" si="0"/>
        <v>0</v>
      </c>
    </row>
    <row r="49" spans="1:10" x14ac:dyDescent="0.3">
      <c r="A49" s="26" t="s">
        <v>164</v>
      </c>
      <c r="B49" s="10" t="s">
        <v>33</v>
      </c>
      <c r="C49" s="10" t="s">
        <v>16</v>
      </c>
      <c r="D49" s="10" t="s">
        <v>197</v>
      </c>
      <c r="E49" s="18">
        <v>650</v>
      </c>
      <c r="F49" s="18">
        <v>650</v>
      </c>
      <c r="G49" s="42"/>
      <c r="H49" s="43"/>
      <c r="J49" s="58">
        <f t="shared" si="0"/>
        <v>0</v>
      </c>
    </row>
    <row r="50" spans="1:10" x14ac:dyDescent="0.3">
      <c r="A50" s="26" t="s">
        <v>164</v>
      </c>
      <c r="B50" s="10" t="s">
        <v>33</v>
      </c>
      <c r="C50" s="10" t="s">
        <v>16</v>
      </c>
      <c r="D50" s="10" t="s">
        <v>197</v>
      </c>
      <c r="E50" s="18">
        <v>550</v>
      </c>
      <c r="F50" s="18">
        <v>550</v>
      </c>
      <c r="G50" s="42"/>
      <c r="H50" s="43"/>
      <c r="J50" s="58">
        <f>F50/E50-1</f>
        <v>0</v>
      </c>
    </row>
    <row r="51" spans="1:10" x14ac:dyDescent="0.3">
      <c r="A51" s="31" t="s">
        <v>164</v>
      </c>
      <c r="B51" s="24" t="s">
        <v>33</v>
      </c>
      <c r="C51" s="24" t="s">
        <v>42</v>
      </c>
      <c r="D51" s="19" t="s">
        <v>85</v>
      </c>
      <c r="E51" s="14">
        <v>400</v>
      </c>
      <c r="F51" s="14">
        <v>400</v>
      </c>
      <c r="G51" s="42"/>
      <c r="H51" s="43"/>
      <c r="J51" s="58">
        <f t="shared" si="0"/>
        <v>0</v>
      </c>
    </row>
    <row r="52" spans="1:10" x14ac:dyDescent="0.3">
      <c r="A52" s="28" t="s">
        <v>88</v>
      </c>
      <c r="B52" s="24" t="s">
        <v>33</v>
      </c>
      <c r="C52" s="24" t="s">
        <v>138</v>
      </c>
      <c r="D52" s="19" t="s">
        <v>85</v>
      </c>
      <c r="E52" s="14">
        <v>600</v>
      </c>
      <c r="F52" s="14">
        <v>600</v>
      </c>
      <c r="G52" s="42"/>
      <c r="H52" s="43"/>
      <c r="J52" s="58">
        <f t="shared" si="0"/>
        <v>0</v>
      </c>
    </row>
    <row r="53" spans="1:10" x14ac:dyDescent="0.3">
      <c r="A53" s="31" t="s">
        <v>88</v>
      </c>
      <c r="B53" s="8" t="s">
        <v>40</v>
      </c>
      <c r="C53" s="24" t="s">
        <v>138</v>
      </c>
      <c r="D53" s="19" t="s">
        <v>85</v>
      </c>
      <c r="E53" s="14">
        <v>600</v>
      </c>
      <c r="F53" s="14">
        <v>600</v>
      </c>
      <c r="G53" s="42"/>
      <c r="H53" s="43"/>
      <c r="J53" s="58">
        <f t="shared" si="0"/>
        <v>0</v>
      </c>
    </row>
    <row r="54" spans="1:10" x14ac:dyDescent="0.3">
      <c r="A54" s="31" t="s">
        <v>147</v>
      </c>
      <c r="B54" s="24" t="s">
        <v>33</v>
      </c>
      <c r="C54" s="24" t="s">
        <v>16</v>
      </c>
      <c r="D54" s="19" t="s">
        <v>151</v>
      </c>
      <c r="E54" s="14">
        <v>25</v>
      </c>
      <c r="F54" s="14">
        <v>25</v>
      </c>
      <c r="G54" s="42"/>
      <c r="H54" s="43"/>
      <c r="J54" s="58">
        <f t="shared" si="0"/>
        <v>0</v>
      </c>
    </row>
    <row r="55" spans="1:10" x14ac:dyDescent="0.3">
      <c r="A55" s="31" t="s">
        <v>147</v>
      </c>
      <c r="B55" s="24" t="s">
        <v>33</v>
      </c>
      <c r="C55" s="24" t="s">
        <v>42</v>
      </c>
      <c r="D55" s="19" t="s">
        <v>152</v>
      </c>
      <c r="E55" s="14">
        <v>20</v>
      </c>
      <c r="F55" s="14">
        <v>20</v>
      </c>
      <c r="G55" s="42"/>
      <c r="H55" s="43"/>
      <c r="J55" s="58">
        <f t="shared" si="0"/>
        <v>0</v>
      </c>
    </row>
    <row r="56" spans="1:10" x14ac:dyDescent="0.3">
      <c r="A56" s="31" t="s">
        <v>160</v>
      </c>
      <c r="B56" s="24" t="s">
        <v>12</v>
      </c>
      <c r="C56" s="24" t="s">
        <v>138</v>
      </c>
      <c r="D56" s="24" t="s">
        <v>102</v>
      </c>
      <c r="E56" s="14">
        <v>800</v>
      </c>
      <c r="F56" s="14">
        <v>820</v>
      </c>
      <c r="G56" s="42">
        <v>800</v>
      </c>
      <c r="H56" s="43">
        <v>800</v>
      </c>
      <c r="J56" s="58">
        <f t="shared" si="0"/>
        <v>2.4999999999999911E-2</v>
      </c>
    </row>
    <row r="57" spans="1:10" x14ac:dyDescent="0.3">
      <c r="A57" s="31" t="s">
        <v>160</v>
      </c>
      <c r="B57" s="24" t="s">
        <v>12</v>
      </c>
      <c r="C57" s="24" t="s">
        <v>24</v>
      </c>
      <c r="D57" s="24" t="s">
        <v>65</v>
      </c>
      <c r="E57" s="14">
        <v>250</v>
      </c>
      <c r="F57" s="14">
        <v>280</v>
      </c>
      <c r="G57" s="42">
        <v>250</v>
      </c>
      <c r="H57" s="43">
        <v>250</v>
      </c>
      <c r="J57" s="58"/>
    </row>
    <row r="58" spans="1:10" x14ac:dyDescent="0.3">
      <c r="A58" s="31" t="s">
        <v>160</v>
      </c>
      <c r="B58" s="24" t="s">
        <v>12</v>
      </c>
      <c r="C58" s="24" t="s">
        <v>138</v>
      </c>
      <c r="D58" s="24" t="s">
        <v>65</v>
      </c>
      <c r="E58" s="14">
        <v>230</v>
      </c>
      <c r="F58" s="14">
        <v>250</v>
      </c>
      <c r="G58" s="11">
        <v>250</v>
      </c>
      <c r="H58" s="46">
        <v>250</v>
      </c>
      <c r="J58" s="58">
        <f t="shared" si="0"/>
        <v>8.6956521739130377E-2</v>
      </c>
    </row>
    <row r="59" spans="1:10" x14ac:dyDescent="0.3">
      <c r="A59" s="31" t="s">
        <v>160</v>
      </c>
      <c r="B59" s="24" t="s">
        <v>132</v>
      </c>
      <c r="C59" s="13" t="s">
        <v>16</v>
      </c>
      <c r="D59" s="19" t="s">
        <v>121</v>
      </c>
      <c r="E59" s="14">
        <v>5</v>
      </c>
      <c r="F59" s="14">
        <v>5</v>
      </c>
      <c r="G59" s="42"/>
      <c r="H59" s="43"/>
      <c r="J59" s="58">
        <f t="shared" si="0"/>
        <v>0</v>
      </c>
    </row>
    <row r="60" spans="1:10" x14ac:dyDescent="0.3">
      <c r="A60" s="31" t="s">
        <v>160</v>
      </c>
      <c r="B60" s="24" t="s">
        <v>40</v>
      </c>
      <c r="C60" s="13" t="s">
        <v>16</v>
      </c>
      <c r="D60" s="19" t="s">
        <v>184</v>
      </c>
      <c r="E60" s="14">
        <v>10</v>
      </c>
      <c r="F60" s="14">
        <v>10</v>
      </c>
      <c r="G60" s="11"/>
      <c r="H60" s="46"/>
      <c r="J60" s="58">
        <f>F60/E60-1</f>
        <v>0</v>
      </c>
    </row>
    <row r="61" spans="1:10" x14ac:dyDescent="0.3">
      <c r="A61" s="31" t="s">
        <v>160</v>
      </c>
      <c r="B61" s="24" t="s">
        <v>132</v>
      </c>
      <c r="C61" s="13" t="s">
        <v>16</v>
      </c>
      <c r="D61" s="19" t="s">
        <v>110</v>
      </c>
      <c r="E61" s="14">
        <v>20</v>
      </c>
      <c r="F61" s="14">
        <v>20</v>
      </c>
      <c r="G61" s="11"/>
      <c r="H61" s="46"/>
      <c r="J61" s="58">
        <f t="shared" si="0"/>
        <v>0</v>
      </c>
    </row>
    <row r="62" spans="1:10" x14ac:dyDescent="0.3">
      <c r="A62" s="31" t="s">
        <v>198</v>
      </c>
      <c r="B62" s="24" t="s">
        <v>34</v>
      </c>
      <c r="C62" s="13" t="s">
        <v>138</v>
      </c>
      <c r="D62" s="19" t="s">
        <v>199</v>
      </c>
      <c r="E62" s="14">
        <v>10</v>
      </c>
      <c r="F62" s="14">
        <v>10</v>
      </c>
      <c r="G62" s="11"/>
      <c r="H62" s="46"/>
      <c r="J62" s="58"/>
    </row>
    <row r="63" spans="1:10" x14ac:dyDescent="0.3">
      <c r="A63" s="28" t="s">
        <v>82</v>
      </c>
      <c r="B63" s="13" t="s">
        <v>40</v>
      </c>
      <c r="C63" s="24" t="s">
        <v>194</v>
      </c>
      <c r="D63" s="19" t="s">
        <v>195</v>
      </c>
      <c r="E63" s="14">
        <v>10</v>
      </c>
      <c r="F63" s="14">
        <v>10</v>
      </c>
      <c r="G63" s="42"/>
      <c r="H63" s="43"/>
      <c r="J63" s="58">
        <f t="shared" si="0"/>
        <v>0</v>
      </c>
    </row>
    <row r="64" spans="1:10" x14ac:dyDescent="0.3">
      <c r="A64" s="28" t="s">
        <v>17</v>
      </c>
      <c r="B64" s="13" t="s">
        <v>29</v>
      </c>
      <c r="C64" s="13" t="s">
        <v>16</v>
      </c>
      <c r="D64" s="19" t="s">
        <v>104</v>
      </c>
      <c r="E64" s="14">
        <v>20</v>
      </c>
      <c r="F64" s="14">
        <v>20</v>
      </c>
      <c r="G64" s="11"/>
      <c r="H64" s="46"/>
      <c r="J64" s="58">
        <f t="shared" si="0"/>
        <v>0</v>
      </c>
    </row>
    <row r="65" spans="1:10" x14ac:dyDescent="0.3">
      <c r="A65" s="31" t="s">
        <v>17</v>
      </c>
      <c r="B65" s="13" t="s">
        <v>29</v>
      </c>
      <c r="C65" s="24" t="s">
        <v>42</v>
      </c>
      <c r="D65" s="19" t="s">
        <v>111</v>
      </c>
      <c r="E65" s="14">
        <v>15</v>
      </c>
      <c r="F65" s="14">
        <v>15</v>
      </c>
      <c r="G65" s="42"/>
      <c r="H65" s="43"/>
      <c r="J65" s="58">
        <f t="shared" si="0"/>
        <v>0</v>
      </c>
    </row>
    <row r="66" spans="1:10" x14ac:dyDescent="0.3">
      <c r="A66" s="31" t="s">
        <v>124</v>
      </c>
      <c r="B66" s="13" t="s">
        <v>18</v>
      </c>
      <c r="C66" s="24" t="s">
        <v>24</v>
      </c>
      <c r="D66" s="19" t="s">
        <v>70</v>
      </c>
      <c r="E66" s="14">
        <v>1500</v>
      </c>
      <c r="F66" s="14">
        <v>1600</v>
      </c>
      <c r="G66" s="11">
        <v>1500</v>
      </c>
      <c r="H66" s="46">
        <v>1500</v>
      </c>
      <c r="J66" s="58">
        <f t="shared" si="0"/>
        <v>6.6666666666666652E-2</v>
      </c>
    </row>
    <row r="67" spans="1:10" x14ac:dyDescent="0.3">
      <c r="A67" s="31" t="s">
        <v>124</v>
      </c>
      <c r="B67" s="13" t="s">
        <v>18</v>
      </c>
      <c r="C67" s="24" t="s">
        <v>16</v>
      </c>
      <c r="D67" s="19" t="s">
        <v>70</v>
      </c>
      <c r="E67" s="14">
        <v>800</v>
      </c>
      <c r="F67" s="14">
        <v>800</v>
      </c>
      <c r="G67" s="42"/>
      <c r="H67" s="43"/>
      <c r="J67" s="58"/>
    </row>
    <row r="68" spans="1:10" x14ac:dyDescent="0.3">
      <c r="A68" s="28" t="s">
        <v>31</v>
      </c>
      <c r="B68" s="13" t="s">
        <v>18</v>
      </c>
      <c r="C68" s="13" t="s">
        <v>24</v>
      </c>
      <c r="D68" s="19" t="s">
        <v>13</v>
      </c>
      <c r="E68" s="14">
        <v>18</v>
      </c>
      <c r="F68" s="14">
        <v>20</v>
      </c>
      <c r="G68" s="11">
        <v>18</v>
      </c>
      <c r="H68" s="46">
        <v>18</v>
      </c>
      <c r="J68" s="58">
        <f t="shared" si="0"/>
        <v>0.11111111111111116</v>
      </c>
    </row>
    <row r="69" spans="1:10" ht="14.25" customHeight="1" x14ac:dyDescent="0.3">
      <c r="A69" s="28" t="s">
        <v>31</v>
      </c>
      <c r="B69" s="13" t="s">
        <v>18</v>
      </c>
      <c r="C69" s="13" t="s">
        <v>16</v>
      </c>
      <c r="D69" s="19" t="s">
        <v>13</v>
      </c>
      <c r="E69" s="14">
        <v>12</v>
      </c>
      <c r="F69" s="14">
        <v>12</v>
      </c>
      <c r="G69" s="42"/>
      <c r="H69" s="43"/>
      <c r="J69" s="58">
        <f t="shared" si="0"/>
        <v>0</v>
      </c>
    </row>
    <row r="70" spans="1:10" x14ac:dyDescent="0.3">
      <c r="A70" s="28" t="s">
        <v>89</v>
      </c>
      <c r="B70" s="13" t="s">
        <v>29</v>
      </c>
      <c r="C70" s="13" t="s">
        <v>24</v>
      </c>
      <c r="D70" s="19" t="s">
        <v>167</v>
      </c>
      <c r="E70" s="14">
        <v>10</v>
      </c>
      <c r="F70" s="14">
        <v>10</v>
      </c>
      <c r="G70" s="42"/>
      <c r="H70" s="43"/>
      <c r="J70" s="58">
        <f t="shared" si="0"/>
        <v>0</v>
      </c>
    </row>
    <row r="71" spans="1:10" x14ac:dyDescent="0.3">
      <c r="A71" s="28" t="s">
        <v>19</v>
      </c>
      <c r="B71" s="13" t="s">
        <v>33</v>
      </c>
      <c r="C71" s="13" t="s">
        <v>16</v>
      </c>
      <c r="D71" s="19" t="s">
        <v>182</v>
      </c>
      <c r="E71" s="14">
        <v>5</v>
      </c>
      <c r="F71" s="14">
        <v>5</v>
      </c>
      <c r="G71" s="42"/>
      <c r="H71" s="43"/>
      <c r="J71" s="58">
        <f t="shared" si="0"/>
        <v>0</v>
      </c>
    </row>
    <row r="72" spans="1:10" x14ac:dyDescent="0.3">
      <c r="A72" s="28" t="s">
        <v>19</v>
      </c>
      <c r="B72" s="13" t="s">
        <v>33</v>
      </c>
      <c r="C72" s="13" t="s">
        <v>138</v>
      </c>
      <c r="D72" s="19" t="s">
        <v>184</v>
      </c>
      <c r="E72" s="14">
        <v>10</v>
      </c>
      <c r="F72" s="14">
        <v>10</v>
      </c>
      <c r="G72" s="11"/>
      <c r="H72" s="46"/>
      <c r="J72" s="58">
        <f t="shared" si="0"/>
        <v>0</v>
      </c>
    </row>
    <row r="73" spans="1:10" x14ac:dyDescent="0.3">
      <c r="A73" s="31" t="s">
        <v>28</v>
      </c>
      <c r="B73" s="13" t="s">
        <v>29</v>
      </c>
      <c r="C73" s="24" t="s">
        <v>24</v>
      </c>
      <c r="D73" s="19" t="s">
        <v>111</v>
      </c>
      <c r="E73" s="14">
        <v>10</v>
      </c>
      <c r="F73" s="14">
        <v>10</v>
      </c>
      <c r="G73" s="42"/>
      <c r="H73" s="43"/>
      <c r="J73" s="58">
        <f t="shared" si="0"/>
        <v>0</v>
      </c>
    </row>
    <row r="74" spans="1:10" x14ac:dyDescent="0.3">
      <c r="A74" s="31" t="s">
        <v>28</v>
      </c>
      <c r="B74" s="13" t="s">
        <v>29</v>
      </c>
      <c r="C74" s="13" t="s">
        <v>16</v>
      </c>
      <c r="D74" s="19" t="s">
        <v>77</v>
      </c>
      <c r="E74" s="14">
        <v>5</v>
      </c>
      <c r="F74" s="14">
        <v>5</v>
      </c>
      <c r="G74" s="11"/>
      <c r="H74" s="46"/>
      <c r="J74" s="58">
        <f t="shared" si="0"/>
        <v>0</v>
      </c>
    </row>
    <row r="75" spans="1:10" x14ac:dyDescent="0.3">
      <c r="A75" s="28" t="s">
        <v>28</v>
      </c>
      <c r="B75" s="13" t="s">
        <v>29</v>
      </c>
      <c r="C75" s="13" t="s">
        <v>16</v>
      </c>
      <c r="D75" s="19" t="s">
        <v>75</v>
      </c>
      <c r="E75" s="14">
        <v>20</v>
      </c>
      <c r="F75" s="14">
        <v>20</v>
      </c>
      <c r="G75" s="42"/>
      <c r="H75" s="43"/>
      <c r="J75" s="58">
        <f t="shared" si="0"/>
        <v>0</v>
      </c>
    </row>
    <row r="76" spans="1:10" x14ac:dyDescent="0.3">
      <c r="A76" s="28" t="s">
        <v>20</v>
      </c>
      <c r="B76" s="13" t="s">
        <v>29</v>
      </c>
      <c r="C76" s="24" t="s">
        <v>24</v>
      </c>
      <c r="D76" s="19" t="s">
        <v>76</v>
      </c>
      <c r="E76" s="14">
        <v>150</v>
      </c>
      <c r="F76" s="14">
        <v>160</v>
      </c>
      <c r="G76" s="11">
        <v>150</v>
      </c>
      <c r="H76" s="46">
        <v>150</v>
      </c>
      <c r="J76" s="58">
        <f t="shared" si="0"/>
        <v>6.6666666666666652E-2</v>
      </c>
    </row>
    <row r="77" spans="1:10" x14ac:dyDescent="0.3">
      <c r="A77" s="28" t="s">
        <v>20</v>
      </c>
      <c r="B77" s="13" t="s">
        <v>29</v>
      </c>
      <c r="C77" s="24" t="s">
        <v>16</v>
      </c>
      <c r="D77" s="19" t="s">
        <v>76</v>
      </c>
      <c r="E77" s="14">
        <v>120</v>
      </c>
      <c r="F77" s="14">
        <v>120</v>
      </c>
      <c r="G77" s="11"/>
      <c r="H77" s="46"/>
      <c r="J77" s="58">
        <f>F77/E77-1</f>
        <v>0</v>
      </c>
    </row>
    <row r="78" spans="1:10" x14ac:dyDescent="0.3">
      <c r="A78" s="28" t="s">
        <v>20</v>
      </c>
      <c r="B78" s="13" t="s">
        <v>29</v>
      </c>
      <c r="C78" s="13" t="s">
        <v>24</v>
      </c>
      <c r="D78" s="19" t="s">
        <v>84</v>
      </c>
      <c r="E78" s="14">
        <v>20</v>
      </c>
      <c r="F78" s="14">
        <v>20</v>
      </c>
      <c r="G78" s="42"/>
      <c r="H78" s="43"/>
      <c r="J78" s="58">
        <f t="shared" si="0"/>
        <v>0</v>
      </c>
    </row>
    <row r="79" spans="1:10" x14ac:dyDescent="0.3">
      <c r="A79" s="28" t="s">
        <v>20</v>
      </c>
      <c r="B79" s="13" t="s">
        <v>29</v>
      </c>
      <c r="C79" s="13" t="s">
        <v>16</v>
      </c>
      <c r="D79" s="19" t="s">
        <v>47</v>
      </c>
      <c r="E79" s="14">
        <v>15</v>
      </c>
      <c r="F79" s="14">
        <v>15</v>
      </c>
      <c r="G79" s="11"/>
      <c r="H79" s="46"/>
      <c r="J79" s="58">
        <f t="shared" si="0"/>
        <v>0</v>
      </c>
    </row>
    <row r="80" spans="1:10" x14ac:dyDescent="0.3">
      <c r="A80" s="31" t="s">
        <v>166</v>
      </c>
      <c r="B80" s="24" t="s">
        <v>12</v>
      </c>
      <c r="C80" s="24" t="s">
        <v>24</v>
      </c>
      <c r="D80" s="19" t="s">
        <v>65</v>
      </c>
      <c r="E80" s="14">
        <v>280</v>
      </c>
      <c r="F80" s="14">
        <v>280</v>
      </c>
      <c r="G80" s="11"/>
      <c r="H80" s="46"/>
      <c r="J80" s="58">
        <f t="shared" si="0"/>
        <v>0</v>
      </c>
    </row>
    <row r="81" spans="1:10" x14ac:dyDescent="0.3">
      <c r="A81" s="31" t="s">
        <v>135</v>
      </c>
      <c r="B81" s="24" t="s">
        <v>12</v>
      </c>
      <c r="C81" s="13" t="s">
        <v>138</v>
      </c>
      <c r="D81" s="19" t="s">
        <v>65</v>
      </c>
      <c r="E81" s="14">
        <v>250</v>
      </c>
      <c r="F81" s="14">
        <v>250</v>
      </c>
      <c r="G81" s="11"/>
      <c r="H81" s="46"/>
      <c r="J81" s="58">
        <f t="shared" si="0"/>
        <v>0</v>
      </c>
    </row>
    <row r="82" spans="1:10" x14ac:dyDescent="0.3">
      <c r="A82" s="31" t="s">
        <v>135</v>
      </c>
      <c r="B82" s="24" t="s">
        <v>12</v>
      </c>
      <c r="C82" s="24" t="s">
        <v>16</v>
      </c>
      <c r="D82" s="19" t="s">
        <v>65</v>
      </c>
      <c r="E82" s="14">
        <v>200</v>
      </c>
      <c r="F82" s="14">
        <v>200</v>
      </c>
      <c r="G82" s="11"/>
      <c r="H82" s="46"/>
      <c r="J82" s="58">
        <f t="shared" si="0"/>
        <v>0</v>
      </c>
    </row>
    <row r="83" spans="1:10" x14ac:dyDescent="0.3">
      <c r="A83" s="31" t="s">
        <v>135</v>
      </c>
      <c r="B83" s="24" t="s">
        <v>12</v>
      </c>
      <c r="C83" s="24" t="s">
        <v>24</v>
      </c>
      <c r="D83" s="19" t="s">
        <v>13</v>
      </c>
      <c r="E83" s="14">
        <v>10</v>
      </c>
      <c r="F83" s="14">
        <v>10</v>
      </c>
      <c r="G83" s="42"/>
      <c r="H83" s="43"/>
      <c r="J83" s="58">
        <f t="shared" si="0"/>
        <v>0</v>
      </c>
    </row>
    <row r="84" spans="1:10" x14ac:dyDescent="0.3">
      <c r="A84" s="31" t="s">
        <v>135</v>
      </c>
      <c r="B84" s="24" t="s">
        <v>12</v>
      </c>
      <c r="C84" s="24" t="s">
        <v>16</v>
      </c>
      <c r="D84" s="19" t="s">
        <v>13</v>
      </c>
      <c r="E84" s="14">
        <v>8</v>
      </c>
      <c r="F84" s="14">
        <v>8</v>
      </c>
      <c r="G84" s="11"/>
      <c r="H84" s="46"/>
      <c r="J84" s="58">
        <f t="shared" si="0"/>
        <v>0</v>
      </c>
    </row>
    <row r="85" spans="1:10" x14ac:dyDescent="0.3">
      <c r="A85" s="31" t="s">
        <v>135</v>
      </c>
      <c r="B85" s="24" t="s">
        <v>12</v>
      </c>
      <c r="C85" s="13" t="s">
        <v>16</v>
      </c>
      <c r="D85" s="19" t="s">
        <v>185</v>
      </c>
      <c r="E85" s="14">
        <v>40</v>
      </c>
      <c r="F85" s="14">
        <v>40</v>
      </c>
      <c r="G85" s="11"/>
      <c r="H85" s="46"/>
      <c r="J85" s="58">
        <f t="shared" si="0"/>
        <v>0</v>
      </c>
    </row>
    <row r="86" spans="1:10" x14ac:dyDescent="0.3">
      <c r="A86" s="31" t="s">
        <v>135</v>
      </c>
      <c r="B86" s="24" t="s">
        <v>12</v>
      </c>
      <c r="C86" s="13" t="s">
        <v>16</v>
      </c>
      <c r="D86" s="19" t="s">
        <v>186</v>
      </c>
      <c r="E86" s="14">
        <v>30</v>
      </c>
      <c r="F86" s="14">
        <v>30</v>
      </c>
      <c r="G86" s="42"/>
      <c r="H86" s="43"/>
      <c r="J86" s="58">
        <f t="shared" ref="J86:J150" si="1">F86/E86-1</f>
        <v>0</v>
      </c>
    </row>
    <row r="87" spans="1:10" x14ac:dyDescent="0.3">
      <c r="A87" s="31" t="s">
        <v>135</v>
      </c>
      <c r="B87" s="24" t="s">
        <v>12</v>
      </c>
      <c r="C87" s="13" t="s">
        <v>16</v>
      </c>
      <c r="D87" s="19" t="s">
        <v>112</v>
      </c>
      <c r="E87" s="14">
        <v>20</v>
      </c>
      <c r="F87" s="14">
        <v>20</v>
      </c>
      <c r="G87" s="11"/>
      <c r="H87" s="46"/>
      <c r="J87" s="58">
        <f t="shared" si="1"/>
        <v>0</v>
      </c>
    </row>
    <row r="88" spans="1:10" x14ac:dyDescent="0.3">
      <c r="A88" s="28" t="s">
        <v>21</v>
      </c>
      <c r="B88" s="13" t="s">
        <v>43</v>
      </c>
      <c r="C88" s="24" t="s">
        <v>138</v>
      </c>
      <c r="D88" s="19" t="s">
        <v>139</v>
      </c>
      <c r="E88" s="14">
        <v>120</v>
      </c>
      <c r="F88" s="14">
        <v>120</v>
      </c>
      <c r="G88" s="11"/>
      <c r="H88" s="46"/>
      <c r="J88" s="58">
        <f t="shared" si="1"/>
        <v>0</v>
      </c>
    </row>
    <row r="89" spans="1:10" x14ac:dyDescent="0.3">
      <c r="A89" s="28" t="s">
        <v>21</v>
      </c>
      <c r="B89" s="13" t="s">
        <v>43</v>
      </c>
      <c r="C89" s="24" t="s">
        <v>138</v>
      </c>
      <c r="D89" s="19" t="s">
        <v>13</v>
      </c>
      <c r="E89" s="14">
        <v>8</v>
      </c>
      <c r="F89" s="14">
        <v>8</v>
      </c>
      <c r="G89" s="42"/>
      <c r="H89" s="43"/>
      <c r="J89" s="58">
        <f t="shared" si="1"/>
        <v>0</v>
      </c>
    </row>
    <row r="90" spans="1:10" x14ac:dyDescent="0.3">
      <c r="A90" s="28" t="s">
        <v>22</v>
      </c>
      <c r="B90" s="13" t="s">
        <v>29</v>
      </c>
      <c r="C90" s="24" t="s">
        <v>24</v>
      </c>
      <c r="D90" s="20" t="s">
        <v>110</v>
      </c>
      <c r="E90" s="14">
        <v>15</v>
      </c>
      <c r="F90" s="14">
        <v>15</v>
      </c>
      <c r="G90" s="42"/>
      <c r="H90" s="43"/>
      <c r="J90" s="58">
        <f t="shared" si="1"/>
        <v>0</v>
      </c>
    </row>
    <row r="91" spans="1:10" ht="15" thickBot="1" x14ac:dyDescent="0.35">
      <c r="A91" s="29" t="s">
        <v>22</v>
      </c>
      <c r="B91" s="15" t="s">
        <v>29</v>
      </c>
      <c r="C91" s="15" t="s">
        <v>16</v>
      </c>
      <c r="D91" s="20" t="s">
        <v>134</v>
      </c>
      <c r="E91" s="16">
        <v>10</v>
      </c>
      <c r="F91" s="16">
        <v>10</v>
      </c>
      <c r="G91" s="11"/>
      <c r="H91" s="46"/>
      <c r="J91" s="58">
        <f t="shared" si="1"/>
        <v>0</v>
      </c>
    </row>
    <row r="92" spans="1:10" ht="15.6" thickTop="1" thickBot="1" x14ac:dyDescent="0.35">
      <c r="A92" s="121" t="s">
        <v>23</v>
      </c>
      <c r="B92" s="122"/>
      <c r="C92" s="122"/>
      <c r="D92" s="122"/>
      <c r="E92" s="122"/>
      <c r="F92" s="122"/>
      <c r="G92" s="122"/>
      <c r="H92" s="123"/>
      <c r="J92" s="58" t="e">
        <f t="shared" si="1"/>
        <v>#DIV/0!</v>
      </c>
    </row>
    <row r="93" spans="1:10" ht="15" thickTop="1" x14ac:dyDescent="0.3">
      <c r="A93" s="30" t="s">
        <v>201</v>
      </c>
      <c r="B93" s="9" t="s">
        <v>192</v>
      </c>
      <c r="C93" s="8" t="s">
        <v>16</v>
      </c>
      <c r="D93" s="8" t="s">
        <v>202</v>
      </c>
      <c r="E93" s="12">
        <v>300</v>
      </c>
      <c r="F93" s="12">
        <v>320</v>
      </c>
      <c r="G93" s="11">
        <v>300</v>
      </c>
      <c r="H93" s="46">
        <v>300</v>
      </c>
      <c r="J93" s="58">
        <f t="shared" si="1"/>
        <v>6.6666666666666652E-2</v>
      </c>
    </row>
    <row r="94" spans="1:10" x14ac:dyDescent="0.3">
      <c r="A94" s="30" t="s">
        <v>201</v>
      </c>
      <c r="B94" s="9" t="s">
        <v>192</v>
      </c>
      <c r="C94" s="8" t="s">
        <v>16</v>
      </c>
      <c r="D94" s="8" t="s">
        <v>77</v>
      </c>
      <c r="E94" s="12">
        <v>15</v>
      </c>
      <c r="F94" s="12">
        <v>15</v>
      </c>
      <c r="G94" s="11"/>
      <c r="H94" s="46"/>
      <c r="J94" s="58">
        <f>F94/E94-1</f>
        <v>0</v>
      </c>
    </row>
    <row r="95" spans="1:10" x14ac:dyDescent="0.3">
      <c r="A95" s="30" t="s">
        <v>213</v>
      </c>
      <c r="B95" s="9" t="s">
        <v>34</v>
      </c>
      <c r="C95" s="8" t="s">
        <v>24</v>
      </c>
      <c r="D95" s="8" t="s">
        <v>77</v>
      </c>
      <c r="E95" s="12">
        <v>15</v>
      </c>
      <c r="F95" s="12">
        <v>15</v>
      </c>
      <c r="G95" s="11"/>
      <c r="H95" s="46"/>
      <c r="J95" s="58">
        <f>F95/E95-1</f>
        <v>0</v>
      </c>
    </row>
    <row r="96" spans="1:10" x14ac:dyDescent="0.3">
      <c r="A96" s="30" t="s">
        <v>213</v>
      </c>
      <c r="B96" s="9" t="s">
        <v>34</v>
      </c>
      <c r="C96" s="8" t="s">
        <v>16</v>
      </c>
      <c r="D96" s="8" t="s">
        <v>155</v>
      </c>
      <c r="E96" s="12">
        <v>10</v>
      </c>
      <c r="F96" s="12">
        <v>10</v>
      </c>
      <c r="G96" s="11"/>
      <c r="H96" s="46"/>
      <c r="J96" s="58">
        <f>F96/E96-1</f>
        <v>0</v>
      </c>
    </row>
    <row r="97" spans="1:10" x14ac:dyDescent="0.3">
      <c r="A97" s="28" t="s">
        <v>44</v>
      </c>
      <c r="B97" s="13" t="s">
        <v>45</v>
      </c>
      <c r="C97" s="13" t="s">
        <v>16</v>
      </c>
      <c r="D97" s="24" t="s">
        <v>168</v>
      </c>
      <c r="E97" s="14">
        <v>2</v>
      </c>
      <c r="F97" s="14">
        <v>2</v>
      </c>
      <c r="G97" s="11"/>
      <c r="H97" s="46"/>
      <c r="J97" s="58">
        <f t="shared" si="1"/>
        <v>0</v>
      </c>
    </row>
    <row r="98" spans="1:10" x14ac:dyDescent="0.3">
      <c r="A98" s="26" t="s">
        <v>30</v>
      </c>
      <c r="B98" s="10" t="s">
        <v>66</v>
      </c>
      <c r="C98" s="10" t="s">
        <v>16</v>
      </c>
      <c r="D98" s="24" t="s">
        <v>168</v>
      </c>
      <c r="E98" s="14">
        <v>2</v>
      </c>
      <c r="F98" s="14">
        <v>2</v>
      </c>
      <c r="G98" s="11"/>
      <c r="H98" s="46"/>
      <c r="J98" s="58">
        <f t="shared" si="1"/>
        <v>0</v>
      </c>
    </row>
    <row r="99" spans="1:10" x14ac:dyDescent="0.3">
      <c r="A99" s="26" t="s">
        <v>30</v>
      </c>
      <c r="B99" s="10" t="s">
        <v>67</v>
      </c>
      <c r="C99" s="10" t="s">
        <v>16</v>
      </c>
      <c r="D99" s="24" t="s">
        <v>13</v>
      </c>
      <c r="E99" s="14">
        <v>10</v>
      </c>
      <c r="F99" s="14">
        <v>10</v>
      </c>
      <c r="G99" s="11"/>
      <c r="H99" s="46"/>
      <c r="J99" s="58">
        <f t="shared" si="1"/>
        <v>0</v>
      </c>
    </row>
    <row r="100" spans="1:10" x14ac:dyDescent="0.3">
      <c r="A100" s="26" t="s">
        <v>206</v>
      </c>
      <c r="B100" s="10" t="s">
        <v>66</v>
      </c>
      <c r="C100" s="10" t="s">
        <v>138</v>
      </c>
      <c r="D100" s="24" t="s">
        <v>13</v>
      </c>
      <c r="E100" s="14">
        <v>40</v>
      </c>
      <c r="F100" s="14">
        <v>40</v>
      </c>
      <c r="G100" s="11"/>
      <c r="H100" s="46"/>
      <c r="J100" s="58">
        <f t="shared" si="1"/>
        <v>0</v>
      </c>
    </row>
    <row r="101" spans="1:10" x14ac:dyDescent="0.3">
      <c r="A101" s="31" t="s">
        <v>140</v>
      </c>
      <c r="B101" s="10" t="s">
        <v>33</v>
      </c>
      <c r="C101" s="13" t="s">
        <v>16</v>
      </c>
      <c r="D101" s="13" t="s">
        <v>77</v>
      </c>
      <c r="E101" s="14">
        <v>15</v>
      </c>
      <c r="F101" s="14">
        <v>15</v>
      </c>
      <c r="G101" s="11"/>
      <c r="H101" s="46"/>
      <c r="J101" s="58"/>
    </row>
    <row r="102" spans="1:10" x14ac:dyDescent="0.3">
      <c r="A102" s="31" t="s">
        <v>140</v>
      </c>
      <c r="B102" s="10" t="s">
        <v>33</v>
      </c>
      <c r="C102" s="13" t="s">
        <v>42</v>
      </c>
      <c r="D102" s="13" t="s">
        <v>155</v>
      </c>
      <c r="E102" s="14">
        <v>10</v>
      </c>
      <c r="F102" s="14">
        <v>10</v>
      </c>
      <c r="G102" s="11"/>
      <c r="H102" s="46"/>
      <c r="J102" s="58"/>
    </row>
    <row r="103" spans="1:10" x14ac:dyDescent="0.3">
      <c r="A103" s="73" t="s">
        <v>107</v>
      </c>
      <c r="B103" s="10" t="s">
        <v>46</v>
      </c>
      <c r="C103" s="13" t="s">
        <v>16</v>
      </c>
      <c r="D103" s="24" t="s">
        <v>183</v>
      </c>
      <c r="E103" s="14">
        <v>80</v>
      </c>
      <c r="F103" s="14">
        <v>80</v>
      </c>
      <c r="G103" s="11"/>
      <c r="H103" s="46"/>
      <c r="J103" s="58"/>
    </row>
    <row r="104" spans="1:10" x14ac:dyDescent="0.3">
      <c r="A104" s="33" t="s">
        <v>107</v>
      </c>
      <c r="B104" s="13" t="s">
        <v>46</v>
      </c>
      <c r="C104" s="13" t="s">
        <v>16</v>
      </c>
      <c r="D104" s="24" t="s">
        <v>190</v>
      </c>
      <c r="E104" s="14">
        <v>15</v>
      </c>
      <c r="F104" s="14">
        <v>15</v>
      </c>
      <c r="G104" s="11"/>
      <c r="H104" s="46"/>
      <c r="J104" s="58">
        <f t="shared" si="1"/>
        <v>0</v>
      </c>
    </row>
    <row r="105" spans="1:10" x14ac:dyDescent="0.3">
      <c r="A105" s="86" t="s">
        <v>215</v>
      </c>
      <c r="B105" s="13" t="s">
        <v>34</v>
      </c>
      <c r="C105" s="13" t="s">
        <v>138</v>
      </c>
      <c r="D105" s="24" t="s">
        <v>211</v>
      </c>
      <c r="E105" s="14">
        <v>20</v>
      </c>
      <c r="F105" s="14">
        <v>20</v>
      </c>
      <c r="G105" s="11"/>
      <c r="H105" s="46"/>
      <c r="J105" s="58"/>
    </row>
    <row r="106" spans="1:10" x14ac:dyDescent="0.3">
      <c r="A106" s="83" t="s">
        <v>207</v>
      </c>
      <c r="B106" s="13" t="s">
        <v>34</v>
      </c>
      <c r="C106" s="13" t="s">
        <v>16</v>
      </c>
      <c r="D106" s="24" t="s">
        <v>208</v>
      </c>
      <c r="E106" s="14">
        <v>15</v>
      </c>
      <c r="F106" s="14">
        <v>15</v>
      </c>
      <c r="G106" s="11"/>
      <c r="H106" s="46"/>
      <c r="J106" s="58"/>
    </row>
    <row r="107" spans="1:10" x14ac:dyDescent="0.3">
      <c r="A107" s="83" t="s">
        <v>207</v>
      </c>
      <c r="B107" s="13" t="s">
        <v>34</v>
      </c>
      <c r="C107" s="13" t="s">
        <v>42</v>
      </c>
      <c r="D107" s="24" t="s">
        <v>77</v>
      </c>
      <c r="E107" s="14">
        <v>10</v>
      </c>
      <c r="F107" s="14">
        <v>10</v>
      </c>
      <c r="G107" s="11"/>
      <c r="H107" s="46"/>
      <c r="J107" s="58"/>
    </row>
    <row r="108" spans="1:10" x14ac:dyDescent="0.3">
      <c r="A108" s="84" t="s">
        <v>209</v>
      </c>
      <c r="B108" s="13" t="s">
        <v>34</v>
      </c>
      <c r="C108" s="13" t="s">
        <v>16</v>
      </c>
      <c r="D108" s="24" t="s">
        <v>155</v>
      </c>
      <c r="E108" s="14">
        <v>5</v>
      </c>
      <c r="F108" s="14">
        <v>5</v>
      </c>
      <c r="G108" s="11"/>
      <c r="H108" s="46"/>
      <c r="J108" s="58">
        <f t="shared" si="1"/>
        <v>0</v>
      </c>
    </row>
    <row r="109" spans="1:10" x14ac:dyDescent="0.3">
      <c r="A109" s="85" t="s">
        <v>210</v>
      </c>
      <c r="B109" s="13" t="s">
        <v>33</v>
      </c>
      <c r="C109" s="13" t="s">
        <v>24</v>
      </c>
      <c r="D109" s="24" t="s">
        <v>167</v>
      </c>
      <c r="E109" s="14">
        <v>10</v>
      </c>
      <c r="F109" s="14">
        <v>10</v>
      </c>
      <c r="G109" s="11"/>
      <c r="H109" s="46"/>
      <c r="J109" s="58"/>
    </row>
    <row r="110" spans="1:10" x14ac:dyDescent="0.3">
      <c r="A110" s="85" t="s">
        <v>210</v>
      </c>
      <c r="B110" s="13" t="s">
        <v>33</v>
      </c>
      <c r="C110" s="13" t="s">
        <v>16</v>
      </c>
      <c r="D110" s="24" t="s">
        <v>77</v>
      </c>
      <c r="E110" s="14">
        <v>10</v>
      </c>
      <c r="F110" s="14">
        <v>10</v>
      </c>
      <c r="G110" s="11"/>
      <c r="H110" s="46"/>
      <c r="J110" s="58"/>
    </row>
    <row r="111" spans="1:10" x14ac:dyDescent="0.3">
      <c r="A111" s="31" t="s">
        <v>169</v>
      </c>
      <c r="B111" s="24" t="s">
        <v>69</v>
      </c>
      <c r="C111" s="13" t="s">
        <v>125</v>
      </c>
      <c r="D111" s="24" t="s">
        <v>77</v>
      </c>
      <c r="E111" s="14">
        <v>15</v>
      </c>
      <c r="F111" s="14">
        <v>15</v>
      </c>
      <c r="G111" s="11"/>
      <c r="H111" s="46"/>
      <c r="J111" s="58">
        <f t="shared" si="1"/>
        <v>0</v>
      </c>
    </row>
    <row r="112" spans="1:10" x14ac:dyDescent="0.3">
      <c r="A112" s="31" t="s">
        <v>154</v>
      </c>
      <c r="B112" s="24" t="s">
        <v>69</v>
      </c>
      <c r="C112" s="13" t="s">
        <v>125</v>
      </c>
      <c r="D112" s="24" t="s">
        <v>77</v>
      </c>
      <c r="E112" s="14">
        <v>10</v>
      </c>
      <c r="F112" s="14">
        <v>10</v>
      </c>
      <c r="G112" s="11"/>
      <c r="H112" s="46"/>
      <c r="J112" s="58">
        <f t="shared" si="1"/>
        <v>0</v>
      </c>
    </row>
    <row r="113" spans="1:10" x14ac:dyDescent="0.3">
      <c r="A113" s="31" t="s">
        <v>141</v>
      </c>
      <c r="B113" s="24" t="s">
        <v>69</v>
      </c>
      <c r="C113" s="13" t="s">
        <v>125</v>
      </c>
      <c r="D113" s="24" t="s">
        <v>77</v>
      </c>
      <c r="E113" s="14">
        <v>10</v>
      </c>
      <c r="F113" s="14">
        <v>12</v>
      </c>
      <c r="G113" s="11">
        <v>10</v>
      </c>
      <c r="H113" s="46">
        <v>10</v>
      </c>
      <c r="J113" s="58">
        <f t="shared" si="1"/>
        <v>0.19999999999999996</v>
      </c>
    </row>
    <row r="114" spans="1:10" x14ac:dyDescent="0.3">
      <c r="A114" s="31" t="s">
        <v>163</v>
      </c>
      <c r="B114" s="24" t="s">
        <v>12</v>
      </c>
      <c r="C114" s="13" t="s">
        <v>138</v>
      </c>
      <c r="D114" s="24" t="s">
        <v>108</v>
      </c>
      <c r="E114" s="14">
        <v>20</v>
      </c>
      <c r="F114" s="14">
        <v>20</v>
      </c>
      <c r="G114" s="11"/>
      <c r="H114" s="46"/>
      <c r="J114" s="58"/>
    </row>
    <row r="115" spans="1:10" x14ac:dyDescent="0.3">
      <c r="A115" s="31" t="s">
        <v>212</v>
      </c>
      <c r="B115" s="24" t="s">
        <v>34</v>
      </c>
      <c r="C115" s="13" t="s">
        <v>138</v>
      </c>
      <c r="D115" s="24" t="s">
        <v>108</v>
      </c>
      <c r="E115" s="14">
        <v>20</v>
      </c>
      <c r="F115" s="14">
        <v>20</v>
      </c>
      <c r="G115" s="11"/>
      <c r="H115" s="46"/>
      <c r="J115" s="58"/>
    </row>
    <row r="116" spans="1:10" x14ac:dyDescent="0.3">
      <c r="A116" s="28" t="s">
        <v>90</v>
      </c>
      <c r="B116" s="13" t="s">
        <v>34</v>
      </c>
      <c r="C116" s="24" t="s">
        <v>16</v>
      </c>
      <c r="D116" s="24" t="s">
        <v>109</v>
      </c>
      <c r="E116" s="14">
        <v>20</v>
      </c>
      <c r="F116" s="14">
        <v>20</v>
      </c>
      <c r="G116" s="11"/>
      <c r="H116" s="46"/>
      <c r="J116" s="58">
        <f t="shared" si="1"/>
        <v>0</v>
      </c>
    </row>
    <row r="117" spans="1:10" x14ac:dyDescent="0.3">
      <c r="A117" s="28" t="s">
        <v>62</v>
      </c>
      <c r="B117" s="13" t="s">
        <v>33</v>
      </c>
      <c r="C117" s="13" t="s">
        <v>24</v>
      </c>
      <c r="D117" s="24" t="s">
        <v>84</v>
      </c>
      <c r="E117" s="14">
        <v>40</v>
      </c>
      <c r="F117" s="14">
        <v>40</v>
      </c>
      <c r="G117" s="11"/>
      <c r="H117" s="46"/>
      <c r="J117" s="58">
        <f t="shared" si="1"/>
        <v>0</v>
      </c>
    </row>
    <row r="118" spans="1:10" x14ac:dyDescent="0.3">
      <c r="A118" s="28" t="s">
        <v>62</v>
      </c>
      <c r="B118" s="13" t="s">
        <v>33</v>
      </c>
      <c r="C118" s="13" t="s">
        <v>16</v>
      </c>
      <c r="D118" s="13" t="s">
        <v>47</v>
      </c>
      <c r="E118" s="14">
        <v>30</v>
      </c>
      <c r="F118" s="14">
        <v>30</v>
      </c>
      <c r="G118" s="11"/>
      <c r="H118" s="46"/>
      <c r="J118" s="58">
        <f t="shared" si="1"/>
        <v>0</v>
      </c>
    </row>
    <row r="119" spans="1:10" x14ac:dyDescent="0.3">
      <c r="A119" s="28" t="s">
        <v>78</v>
      </c>
      <c r="B119" s="13" t="s">
        <v>55</v>
      </c>
      <c r="C119" s="24" t="s">
        <v>16</v>
      </c>
      <c r="D119" s="24" t="s">
        <v>131</v>
      </c>
      <c r="E119" s="14">
        <v>40</v>
      </c>
      <c r="F119" s="14">
        <v>40</v>
      </c>
      <c r="G119" s="11"/>
      <c r="H119" s="46"/>
      <c r="J119" s="58">
        <f t="shared" si="1"/>
        <v>0</v>
      </c>
    </row>
    <row r="120" spans="1:10" x14ac:dyDescent="0.3">
      <c r="A120" s="28" t="s">
        <v>78</v>
      </c>
      <c r="B120" s="13" t="s">
        <v>55</v>
      </c>
      <c r="C120" s="24" t="s">
        <v>42</v>
      </c>
      <c r="D120" s="24" t="s">
        <v>156</v>
      </c>
      <c r="E120" s="14">
        <v>30</v>
      </c>
      <c r="F120" s="14">
        <v>30</v>
      </c>
      <c r="G120" s="11"/>
      <c r="H120" s="46"/>
      <c r="J120" s="58">
        <f t="shared" si="1"/>
        <v>0</v>
      </c>
    </row>
    <row r="121" spans="1:10" x14ac:dyDescent="0.3">
      <c r="A121" s="28" t="s">
        <v>54</v>
      </c>
      <c r="B121" s="13" t="s">
        <v>37</v>
      </c>
      <c r="C121" s="13" t="s">
        <v>16</v>
      </c>
      <c r="D121" s="24" t="s">
        <v>148</v>
      </c>
      <c r="E121" s="14">
        <v>450</v>
      </c>
      <c r="F121" s="14">
        <v>450</v>
      </c>
      <c r="G121" s="11"/>
      <c r="H121" s="46"/>
      <c r="J121" s="58">
        <f t="shared" si="1"/>
        <v>0</v>
      </c>
    </row>
    <row r="122" spans="1:10" x14ac:dyDescent="0.3">
      <c r="A122" s="28" t="s">
        <v>54</v>
      </c>
      <c r="B122" s="13" t="s">
        <v>37</v>
      </c>
      <c r="C122" s="24" t="s">
        <v>16</v>
      </c>
      <c r="D122" s="24" t="s">
        <v>105</v>
      </c>
      <c r="E122" s="14">
        <v>5</v>
      </c>
      <c r="F122" s="14">
        <v>5</v>
      </c>
      <c r="G122" s="11"/>
      <c r="H122" s="46"/>
      <c r="J122" s="58">
        <f t="shared" si="1"/>
        <v>0</v>
      </c>
    </row>
    <row r="123" spans="1:10" x14ac:dyDescent="0.3">
      <c r="A123" s="28" t="s">
        <v>54</v>
      </c>
      <c r="B123" s="13" t="s">
        <v>37</v>
      </c>
      <c r="C123" s="24" t="s">
        <v>42</v>
      </c>
      <c r="D123" s="24" t="s">
        <v>126</v>
      </c>
      <c r="E123" s="14">
        <v>4</v>
      </c>
      <c r="F123" s="14">
        <v>4</v>
      </c>
      <c r="G123" s="11"/>
      <c r="H123" s="46"/>
      <c r="J123" s="58">
        <f t="shared" si="1"/>
        <v>0</v>
      </c>
    </row>
    <row r="124" spans="1:10" x14ac:dyDescent="0.3">
      <c r="A124" s="28" t="s">
        <v>53</v>
      </c>
      <c r="B124" s="13" t="s">
        <v>37</v>
      </c>
      <c r="C124" s="13" t="s">
        <v>16</v>
      </c>
      <c r="D124" s="13" t="s">
        <v>105</v>
      </c>
      <c r="E124" s="14">
        <v>5</v>
      </c>
      <c r="F124" s="14">
        <v>5</v>
      </c>
      <c r="G124" s="11"/>
      <c r="H124" s="46"/>
      <c r="J124" s="58">
        <f t="shared" si="1"/>
        <v>0</v>
      </c>
    </row>
    <row r="125" spans="1:10" x14ac:dyDescent="0.3">
      <c r="A125" s="28" t="s">
        <v>25</v>
      </c>
      <c r="B125" s="13" t="s">
        <v>34</v>
      </c>
      <c r="C125" s="13" t="s">
        <v>16</v>
      </c>
      <c r="D125" s="13" t="s">
        <v>106</v>
      </c>
      <c r="E125" s="14">
        <v>30</v>
      </c>
      <c r="F125" s="14">
        <v>30</v>
      </c>
      <c r="G125" s="11"/>
      <c r="H125" s="46"/>
      <c r="J125" s="58">
        <f t="shared" si="1"/>
        <v>0</v>
      </c>
    </row>
    <row r="126" spans="1:10" x14ac:dyDescent="0.3">
      <c r="A126" s="28" t="s">
        <v>25</v>
      </c>
      <c r="B126" s="13" t="s">
        <v>34</v>
      </c>
      <c r="C126" s="13" t="s">
        <v>42</v>
      </c>
      <c r="D126" s="13" t="s">
        <v>127</v>
      </c>
      <c r="E126" s="14">
        <v>20</v>
      </c>
      <c r="F126" s="14">
        <v>20</v>
      </c>
      <c r="G126" s="11"/>
      <c r="H126" s="46"/>
      <c r="J126" s="58">
        <f t="shared" si="1"/>
        <v>0</v>
      </c>
    </row>
    <row r="127" spans="1:10" x14ac:dyDescent="0.3">
      <c r="A127" s="28" t="s">
        <v>142</v>
      </c>
      <c r="B127" s="13" t="s">
        <v>34</v>
      </c>
      <c r="C127" s="24"/>
      <c r="D127" s="19" t="s">
        <v>108</v>
      </c>
      <c r="E127" s="14">
        <v>20</v>
      </c>
      <c r="F127" s="14">
        <v>20</v>
      </c>
      <c r="G127" s="11"/>
      <c r="H127" s="46"/>
      <c r="J127" s="58">
        <f t="shared" si="1"/>
        <v>0</v>
      </c>
    </row>
    <row r="128" spans="1:10" ht="15" thickBot="1" x14ac:dyDescent="0.35">
      <c r="A128" s="34" t="s">
        <v>196</v>
      </c>
      <c r="B128" s="41" t="s">
        <v>192</v>
      </c>
      <c r="C128" s="41" t="s">
        <v>16</v>
      </c>
      <c r="D128" s="41" t="s">
        <v>13</v>
      </c>
      <c r="E128" s="16">
        <v>50</v>
      </c>
      <c r="F128" s="16">
        <v>55</v>
      </c>
      <c r="G128" s="47">
        <v>50</v>
      </c>
      <c r="H128" s="48">
        <v>50</v>
      </c>
      <c r="J128" s="58">
        <f t="shared" si="1"/>
        <v>0.10000000000000009</v>
      </c>
    </row>
    <row r="129" spans="1:10" ht="15" thickBot="1" x14ac:dyDescent="0.35">
      <c r="A129" s="115" t="s">
        <v>51</v>
      </c>
      <c r="B129" s="116"/>
      <c r="C129" s="116"/>
      <c r="D129" s="116"/>
      <c r="E129" s="116"/>
      <c r="F129" s="116"/>
      <c r="G129" s="116"/>
      <c r="H129" s="117"/>
      <c r="J129" s="58" t="e">
        <f t="shared" si="1"/>
        <v>#DIV/0!</v>
      </c>
    </row>
    <row r="130" spans="1:10" ht="15" thickBot="1" x14ac:dyDescent="0.35">
      <c r="A130" s="67" t="s">
        <v>171</v>
      </c>
      <c r="B130" s="65"/>
      <c r="C130" s="65"/>
      <c r="D130" s="65"/>
      <c r="E130" s="65"/>
      <c r="F130" s="65"/>
      <c r="G130" s="65"/>
      <c r="H130" s="66"/>
      <c r="J130" s="58"/>
    </row>
    <row r="131" spans="1:10" x14ac:dyDescent="0.3">
      <c r="A131" s="27" t="s">
        <v>172</v>
      </c>
      <c r="B131" s="9" t="s">
        <v>34</v>
      </c>
      <c r="C131" s="9"/>
      <c r="D131" s="9" t="s">
        <v>13</v>
      </c>
      <c r="E131" s="12">
        <v>65</v>
      </c>
      <c r="F131" s="12">
        <v>65</v>
      </c>
      <c r="G131" s="49"/>
      <c r="H131" s="50"/>
      <c r="J131" s="58">
        <f t="shared" si="1"/>
        <v>0</v>
      </c>
    </row>
    <row r="132" spans="1:10" x14ac:dyDescent="0.3">
      <c r="A132" s="76" t="s">
        <v>178</v>
      </c>
      <c r="B132" s="77" t="s">
        <v>34</v>
      </c>
      <c r="C132" s="77"/>
      <c r="D132" s="77" t="s">
        <v>13</v>
      </c>
      <c r="E132" s="78">
        <v>50</v>
      </c>
      <c r="F132" s="78">
        <v>50</v>
      </c>
      <c r="G132" s="81"/>
      <c r="H132" s="82"/>
      <c r="J132" s="58">
        <f t="shared" si="1"/>
        <v>0</v>
      </c>
    </row>
    <row r="133" spans="1:10" ht="15" thickBot="1" x14ac:dyDescent="0.35">
      <c r="A133" s="29" t="s">
        <v>173</v>
      </c>
      <c r="B133" s="15" t="s">
        <v>34</v>
      </c>
      <c r="C133" s="15"/>
      <c r="D133" s="15" t="s">
        <v>13</v>
      </c>
      <c r="E133" s="16">
        <v>55</v>
      </c>
      <c r="F133" s="16">
        <v>55</v>
      </c>
      <c r="G133" s="47"/>
      <c r="H133" s="48"/>
      <c r="J133" s="58">
        <f t="shared" si="1"/>
        <v>0</v>
      </c>
    </row>
    <row r="134" spans="1:10" ht="15" thickBot="1" x14ac:dyDescent="0.35">
      <c r="A134" s="118" t="s">
        <v>174</v>
      </c>
      <c r="B134" s="119"/>
      <c r="C134" s="119"/>
      <c r="D134" s="119"/>
      <c r="E134" s="119"/>
      <c r="F134" s="119"/>
      <c r="G134" s="119"/>
      <c r="H134" s="120"/>
      <c r="J134" s="58"/>
    </row>
    <row r="135" spans="1:10" x14ac:dyDescent="0.3">
      <c r="A135" s="35" t="s">
        <v>172</v>
      </c>
      <c r="B135" s="9" t="s">
        <v>34</v>
      </c>
      <c r="C135" s="9"/>
      <c r="D135" s="9" t="s">
        <v>13</v>
      </c>
      <c r="E135" s="12">
        <v>65</v>
      </c>
      <c r="F135" s="12">
        <v>65</v>
      </c>
      <c r="G135" s="49"/>
      <c r="H135" s="50"/>
      <c r="J135" s="58">
        <f t="shared" si="1"/>
        <v>0</v>
      </c>
    </row>
    <row r="136" spans="1:10" x14ac:dyDescent="0.3">
      <c r="A136" s="31" t="s">
        <v>176</v>
      </c>
      <c r="B136" s="24" t="s">
        <v>34</v>
      </c>
      <c r="C136" s="24"/>
      <c r="D136" s="24" t="s">
        <v>13</v>
      </c>
      <c r="E136" s="14">
        <v>60</v>
      </c>
      <c r="F136" s="14">
        <v>65</v>
      </c>
      <c r="G136" s="11">
        <v>65</v>
      </c>
      <c r="H136" s="46">
        <v>65</v>
      </c>
      <c r="J136" s="58">
        <f t="shared" si="1"/>
        <v>8.3333333333333259E-2</v>
      </c>
    </row>
    <row r="137" spans="1:10" x14ac:dyDescent="0.3">
      <c r="A137" s="31" t="s">
        <v>177</v>
      </c>
      <c r="B137" s="24" t="s">
        <v>34</v>
      </c>
      <c r="C137" s="24"/>
      <c r="D137" s="24" t="s">
        <v>13</v>
      </c>
      <c r="E137" s="14">
        <v>50</v>
      </c>
      <c r="F137" s="14">
        <v>50</v>
      </c>
      <c r="G137" s="11"/>
      <c r="H137" s="46"/>
      <c r="J137" s="58">
        <f t="shared" si="1"/>
        <v>0</v>
      </c>
    </row>
    <row r="138" spans="1:10" x14ac:dyDescent="0.3">
      <c r="A138" s="31" t="s">
        <v>178</v>
      </c>
      <c r="B138" s="24" t="s">
        <v>34</v>
      </c>
      <c r="C138" s="24"/>
      <c r="D138" s="24" t="s">
        <v>13</v>
      </c>
      <c r="E138" s="14">
        <v>55</v>
      </c>
      <c r="F138" s="14">
        <v>55</v>
      </c>
      <c r="G138" s="11"/>
      <c r="H138" s="46"/>
      <c r="J138" s="58">
        <f t="shared" si="1"/>
        <v>0</v>
      </c>
    </row>
    <row r="139" spans="1:10" x14ac:dyDescent="0.3">
      <c r="A139" s="31" t="s">
        <v>179</v>
      </c>
      <c r="B139" s="13" t="s">
        <v>34</v>
      </c>
      <c r="C139" s="13"/>
      <c r="D139" s="13" t="s">
        <v>13</v>
      </c>
      <c r="E139" s="14">
        <v>40</v>
      </c>
      <c r="F139" s="14">
        <v>40</v>
      </c>
      <c r="G139" s="11"/>
      <c r="H139" s="46"/>
      <c r="J139" s="58">
        <f t="shared" si="1"/>
        <v>0</v>
      </c>
    </row>
    <row r="140" spans="1:10" x14ac:dyDescent="0.3">
      <c r="A140" s="28" t="s">
        <v>60</v>
      </c>
      <c r="B140" s="13" t="s">
        <v>34</v>
      </c>
      <c r="C140" s="13"/>
      <c r="D140" s="13" t="s">
        <v>13</v>
      </c>
      <c r="E140" s="14">
        <v>15</v>
      </c>
      <c r="F140" s="14">
        <v>15</v>
      </c>
      <c r="G140" s="11"/>
      <c r="H140" s="46"/>
      <c r="J140" s="58">
        <f t="shared" si="1"/>
        <v>0</v>
      </c>
    </row>
    <row r="141" spans="1:10" x14ac:dyDescent="0.3">
      <c r="A141" s="31" t="s">
        <v>118</v>
      </c>
      <c r="B141" s="24" t="s">
        <v>34</v>
      </c>
      <c r="C141" s="24"/>
      <c r="D141" s="24" t="s">
        <v>13</v>
      </c>
      <c r="E141" s="14">
        <v>10</v>
      </c>
      <c r="F141" s="14">
        <v>10</v>
      </c>
      <c r="G141" s="11"/>
      <c r="H141" s="46"/>
      <c r="J141" s="58">
        <f t="shared" si="1"/>
        <v>0</v>
      </c>
    </row>
    <row r="142" spans="1:10" ht="15" thickBot="1" x14ac:dyDescent="0.35">
      <c r="A142" s="63" t="s">
        <v>117</v>
      </c>
      <c r="B142" s="41" t="s">
        <v>34</v>
      </c>
      <c r="C142" s="41"/>
      <c r="D142" s="41" t="s">
        <v>13</v>
      </c>
      <c r="E142" s="16">
        <v>15</v>
      </c>
      <c r="F142" s="16">
        <v>20</v>
      </c>
      <c r="G142" s="47">
        <v>15</v>
      </c>
      <c r="H142" s="48">
        <v>15</v>
      </c>
      <c r="J142" s="58">
        <f t="shared" si="1"/>
        <v>0.33333333333333326</v>
      </c>
    </row>
    <row r="143" spans="1:10" ht="15" thickBot="1" x14ac:dyDescent="0.35">
      <c r="A143" s="64" t="s">
        <v>175</v>
      </c>
      <c r="B143" s="59"/>
      <c r="C143" s="59"/>
      <c r="D143" s="59"/>
      <c r="E143" s="60"/>
      <c r="F143" s="60"/>
      <c r="G143" s="61"/>
      <c r="H143" s="62"/>
      <c r="J143" s="58"/>
    </row>
    <row r="144" spans="1:10" ht="15" thickBot="1" x14ac:dyDescent="0.35">
      <c r="A144" s="68" t="s">
        <v>180</v>
      </c>
      <c r="B144" s="69" t="s">
        <v>34</v>
      </c>
      <c r="C144" s="69"/>
      <c r="D144" s="69" t="s">
        <v>13</v>
      </c>
      <c r="E144" s="70">
        <v>24</v>
      </c>
      <c r="F144" s="70">
        <v>25</v>
      </c>
      <c r="G144" s="71">
        <v>24</v>
      </c>
      <c r="H144" s="72">
        <v>24</v>
      </c>
      <c r="J144" s="58">
        <f t="shared" si="1"/>
        <v>4.1666666666666741E-2</v>
      </c>
    </row>
    <row r="145" spans="1:10" ht="19.2" customHeight="1" thickBot="1" x14ac:dyDescent="0.35">
      <c r="A145" s="124" t="s">
        <v>52</v>
      </c>
      <c r="B145" s="125"/>
      <c r="C145" s="125"/>
      <c r="D145" s="125"/>
      <c r="E145" s="125"/>
      <c r="F145" s="125"/>
      <c r="G145" s="125"/>
      <c r="H145" s="126"/>
      <c r="J145" s="58" t="e">
        <f t="shared" si="1"/>
        <v>#DIV/0!</v>
      </c>
    </row>
    <row r="146" spans="1:10" ht="15" thickTop="1" x14ac:dyDescent="0.3">
      <c r="A146" s="40" t="s">
        <v>137</v>
      </c>
      <c r="B146" s="13" t="s">
        <v>56</v>
      </c>
      <c r="C146" s="21"/>
      <c r="D146" s="21" t="s">
        <v>13</v>
      </c>
      <c r="E146" s="22">
        <v>10</v>
      </c>
      <c r="F146" s="22">
        <v>15</v>
      </c>
      <c r="G146" s="11">
        <v>10</v>
      </c>
      <c r="H146" s="46">
        <v>10</v>
      </c>
      <c r="J146" s="58">
        <f t="shared" si="1"/>
        <v>0.5</v>
      </c>
    </row>
    <row r="147" spans="1:10" x14ac:dyDescent="0.3">
      <c r="A147" s="40" t="s">
        <v>187</v>
      </c>
      <c r="B147" s="13" t="s">
        <v>56</v>
      </c>
      <c r="C147" s="21" t="s">
        <v>16</v>
      </c>
      <c r="D147" s="21" t="s">
        <v>13</v>
      </c>
      <c r="E147" s="22">
        <v>55</v>
      </c>
      <c r="F147" s="22">
        <v>60</v>
      </c>
      <c r="G147" s="11">
        <v>55</v>
      </c>
      <c r="H147" s="46">
        <v>55</v>
      </c>
      <c r="J147" s="58">
        <f t="shared" si="1"/>
        <v>9.0909090909090828E-2</v>
      </c>
    </row>
    <row r="148" spans="1:10" x14ac:dyDescent="0.3">
      <c r="A148" s="40" t="s">
        <v>188</v>
      </c>
      <c r="B148" s="13" t="s">
        <v>56</v>
      </c>
      <c r="C148" s="21" t="s">
        <v>16</v>
      </c>
      <c r="D148" s="21" t="s">
        <v>13</v>
      </c>
      <c r="E148" s="22">
        <v>60</v>
      </c>
      <c r="F148" s="22">
        <v>70</v>
      </c>
      <c r="G148" s="11">
        <v>65</v>
      </c>
      <c r="H148" s="46">
        <v>65</v>
      </c>
      <c r="J148" s="58">
        <f t="shared" si="1"/>
        <v>0.16666666666666674</v>
      </c>
    </row>
    <row r="149" spans="1:10" x14ac:dyDescent="0.3">
      <c r="A149" s="40" t="s">
        <v>143</v>
      </c>
      <c r="B149" s="13" t="s">
        <v>56</v>
      </c>
      <c r="C149" s="52" t="s">
        <v>16</v>
      </c>
      <c r="D149" s="21" t="s">
        <v>13</v>
      </c>
      <c r="E149" s="22">
        <v>80</v>
      </c>
      <c r="F149" s="22">
        <v>80</v>
      </c>
      <c r="G149" s="11"/>
      <c r="H149" s="46"/>
      <c r="J149" s="58">
        <f t="shared" si="1"/>
        <v>0</v>
      </c>
    </row>
    <row r="150" spans="1:10" x14ac:dyDescent="0.3">
      <c r="A150" s="40" t="s">
        <v>144</v>
      </c>
      <c r="B150" s="13" t="s">
        <v>56</v>
      </c>
      <c r="C150" s="21"/>
      <c r="D150" s="21" t="s">
        <v>13</v>
      </c>
      <c r="E150" s="22">
        <v>100</v>
      </c>
      <c r="F150" s="22">
        <v>120</v>
      </c>
      <c r="G150" s="11">
        <v>100</v>
      </c>
      <c r="H150" s="46">
        <v>100</v>
      </c>
      <c r="J150" s="58">
        <f t="shared" si="1"/>
        <v>0.19999999999999996</v>
      </c>
    </row>
    <row r="151" spans="1:10" x14ac:dyDescent="0.3">
      <c r="A151" s="40" t="s">
        <v>130</v>
      </c>
      <c r="B151" s="13" t="s">
        <v>56</v>
      </c>
      <c r="C151" s="21"/>
      <c r="D151" s="21" t="s">
        <v>13</v>
      </c>
      <c r="E151" s="22">
        <v>60</v>
      </c>
      <c r="F151" s="22">
        <v>65</v>
      </c>
      <c r="G151" s="11">
        <v>60</v>
      </c>
      <c r="H151" s="46">
        <v>60</v>
      </c>
      <c r="J151" s="58">
        <f t="shared" ref="J151:J184" si="2">F151/E151-1</f>
        <v>8.3333333333333259E-2</v>
      </c>
    </row>
    <row r="152" spans="1:10" x14ac:dyDescent="0.3">
      <c r="A152" s="40" t="s">
        <v>116</v>
      </c>
      <c r="B152" s="13" t="s">
        <v>56</v>
      </c>
      <c r="C152" s="21"/>
      <c r="D152" s="21" t="s">
        <v>13</v>
      </c>
      <c r="E152" s="22">
        <v>70</v>
      </c>
      <c r="F152" s="14">
        <v>75</v>
      </c>
      <c r="G152" s="11">
        <v>70</v>
      </c>
      <c r="H152" s="46">
        <v>70</v>
      </c>
      <c r="J152" s="58">
        <f t="shared" si="2"/>
        <v>7.1428571428571397E-2</v>
      </c>
    </row>
    <row r="153" spans="1:10" x14ac:dyDescent="0.3">
      <c r="A153" s="40" t="s">
        <v>123</v>
      </c>
      <c r="B153" s="13" t="s">
        <v>56</v>
      </c>
      <c r="C153" s="21"/>
      <c r="D153" s="21" t="s">
        <v>13</v>
      </c>
      <c r="E153" s="22">
        <v>70</v>
      </c>
      <c r="F153" s="14">
        <v>75</v>
      </c>
      <c r="G153" s="11">
        <v>70</v>
      </c>
      <c r="H153" s="46">
        <v>70</v>
      </c>
      <c r="J153" s="58">
        <f t="shared" si="2"/>
        <v>7.1428571428571397E-2</v>
      </c>
    </row>
    <row r="154" spans="1:10" x14ac:dyDescent="0.3">
      <c r="A154" s="28" t="s">
        <v>91</v>
      </c>
      <c r="B154" s="13" t="s">
        <v>56</v>
      </c>
      <c r="C154" s="13"/>
      <c r="D154" s="13" t="s">
        <v>13</v>
      </c>
      <c r="E154" s="14">
        <v>70</v>
      </c>
      <c r="F154" s="14">
        <v>75</v>
      </c>
      <c r="G154" s="11">
        <v>70</v>
      </c>
      <c r="H154" s="46">
        <v>70</v>
      </c>
      <c r="J154" s="58">
        <f t="shared" si="2"/>
        <v>7.1428571428571397E-2</v>
      </c>
    </row>
    <row r="155" spans="1:10" x14ac:dyDescent="0.3">
      <c r="A155" s="28" t="s">
        <v>61</v>
      </c>
      <c r="B155" s="13" t="s">
        <v>56</v>
      </c>
      <c r="C155" s="13"/>
      <c r="D155" s="13" t="s">
        <v>13</v>
      </c>
      <c r="E155" s="14">
        <v>25</v>
      </c>
      <c r="F155" s="14">
        <v>30</v>
      </c>
      <c r="G155" s="11">
        <v>30</v>
      </c>
      <c r="H155" s="46">
        <v>30</v>
      </c>
      <c r="J155" s="58">
        <f t="shared" si="2"/>
        <v>0.19999999999999996</v>
      </c>
    </row>
    <row r="156" spans="1:10" x14ac:dyDescent="0.3">
      <c r="A156" s="28" t="s">
        <v>93</v>
      </c>
      <c r="B156" s="13" t="s">
        <v>56</v>
      </c>
      <c r="C156" s="13"/>
      <c r="D156" s="13" t="s">
        <v>13</v>
      </c>
      <c r="E156" s="14">
        <v>30</v>
      </c>
      <c r="F156" s="14">
        <v>35</v>
      </c>
      <c r="G156" s="11">
        <v>35</v>
      </c>
      <c r="H156" s="46">
        <v>35</v>
      </c>
      <c r="J156" s="58">
        <f t="shared" si="2"/>
        <v>0.16666666666666674</v>
      </c>
    </row>
    <row r="157" spans="1:10" x14ac:dyDescent="0.3">
      <c r="A157" s="28" t="s">
        <v>94</v>
      </c>
      <c r="B157" s="13" t="s">
        <v>56</v>
      </c>
      <c r="C157" s="13"/>
      <c r="D157" s="13" t="s">
        <v>13</v>
      </c>
      <c r="E157" s="14">
        <v>15</v>
      </c>
      <c r="F157" s="14">
        <v>15</v>
      </c>
      <c r="G157" s="11"/>
      <c r="H157" s="46"/>
      <c r="J157" s="58">
        <f t="shared" si="2"/>
        <v>0</v>
      </c>
    </row>
    <row r="158" spans="1:10" x14ac:dyDescent="0.3">
      <c r="A158" s="28" t="s">
        <v>79</v>
      </c>
      <c r="B158" s="13" t="s">
        <v>56</v>
      </c>
      <c r="C158" s="13"/>
      <c r="D158" s="13" t="s">
        <v>13</v>
      </c>
      <c r="E158" s="14">
        <v>20</v>
      </c>
      <c r="F158" s="14">
        <v>20</v>
      </c>
      <c r="G158" s="11"/>
      <c r="H158" s="46"/>
      <c r="J158" s="58">
        <f t="shared" si="2"/>
        <v>0</v>
      </c>
    </row>
    <row r="159" spans="1:10" x14ac:dyDescent="0.3">
      <c r="A159" s="31" t="s">
        <v>136</v>
      </c>
      <c r="B159" s="13" t="s">
        <v>56</v>
      </c>
      <c r="C159" s="13"/>
      <c r="D159" s="13" t="s">
        <v>13</v>
      </c>
      <c r="E159" s="14">
        <v>40</v>
      </c>
      <c r="F159" s="14">
        <v>45</v>
      </c>
      <c r="G159" s="11">
        <v>45</v>
      </c>
      <c r="H159" s="46">
        <v>45</v>
      </c>
      <c r="J159" s="58">
        <f t="shared" si="2"/>
        <v>0.125</v>
      </c>
    </row>
    <row r="160" spans="1:10" x14ac:dyDescent="0.3">
      <c r="A160" s="28" t="s">
        <v>95</v>
      </c>
      <c r="B160" s="13" t="s">
        <v>56</v>
      </c>
      <c r="C160" s="13"/>
      <c r="D160" s="13" t="s">
        <v>13</v>
      </c>
      <c r="E160" s="14">
        <v>15</v>
      </c>
      <c r="F160" s="14">
        <v>15</v>
      </c>
      <c r="G160" s="11"/>
      <c r="H160" s="46"/>
      <c r="J160" s="58">
        <f t="shared" si="2"/>
        <v>0</v>
      </c>
    </row>
    <row r="161" spans="1:10" x14ac:dyDescent="0.3">
      <c r="A161" s="28" t="s">
        <v>96</v>
      </c>
      <c r="B161" s="13" t="s">
        <v>56</v>
      </c>
      <c r="C161" s="13"/>
      <c r="D161" s="13" t="s">
        <v>13</v>
      </c>
      <c r="E161" s="14">
        <v>20</v>
      </c>
      <c r="F161" s="14">
        <v>20</v>
      </c>
      <c r="G161" s="11"/>
      <c r="H161" s="46"/>
      <c r="J161" s="58">
        <f t="shared" si="2"/>
        <v>0</v>
      </c>
    </row>
    <row r="162" spans="1:10" x14ac:dyDescent="0.3">
      <c r="A162" s="28" t="s">
        <v>92</v>
      </c>
      <c r="B162" s="13" t="s">
        <v>56</v>
      </c>
      <c r="C162" s="13"/>
      <c r="D162" s="13" t="s">
        <v>13</v>
      </c>
      <c r="E162" s="14">
        <v>45</v>
      </c>
      <c r="F162" s="14">
        <v>45</v>
      </c>
      <c r="G162" s="11"/>
      <c r="H162" s="46"/>
      <c r="J162" s="58">
        <f t="shared" si="2"/>
        <v>0</v>
      </c>
    </row>
    <row r="163" spans="1:10" x14ac:dyDescent="0.3">
      <c r="A163" s="31" t="s">
        <v>133</v>
      </c>
      <c r="B163" s="13" t="s">
        <v>56</v>
      </c>
      <c r="C163" s="13"/>
      <c r="D163" s="13" t="s">
        <v>13</v>
      </c>
      <c r="E163" s="14">
        <v>40</v>
      </c>
      <c r="F163" s="14">
        <v>40</v>
      </c>
      <c r="G163" s="11"/>
      <c r="H163" s="46"/>
      <c r="J163" s="58">
        <f t="shared" si="2"/>
        <v>0</v>
      </c>
    </row>
    <row r="164" spans="1:10" x14ac:dyDescent="0.3">
      <c r="A164" s="34" t="s">
        <v>158</v>
      </c>
      <c r="B164" s="15" t="s">
        <v>56</v>
      </c>
      <c r="C164" s="15"/>
      <c r="D164" s="15" t="s">
        <v>13</v>
      </c>
      <c r="E164" s="16">
        <v>30</v>
      </c>
      <c r="F164" s="16">
        <v>30</v>
      </c>
      <c r="G164" s="11"/>
      <c r="H164" s="46"/>
      <c r="J164" s="58">
        <f t="shared" si="2"/>
        <v>0</v>
      </c>
    </row>
    <row r="165" spans="1:10" ht="15" thickBot="1" x14ac:dyDescent="0.35">
      <c r="A165" s="34" t="s">
        <v>97</v>
      </c>
      <c r="B165" s="15" t="s">
        <v>56</v>
      </c>
      <c r="C165" s="15"/>
      <c r="D165" s="15" t="s">
        <v>13</v>
      </c>
      <c r="E165" s="16">
        <v>30</v>
      </c>
      <c r="F165" s="16">
        <v>35</v>
      </c>
      <c r="G165" s="11">
        <v>35</v>
      </c>
      <c r="H165" s="46">
        <v>35</v>
      </c>
      <c r="J165" s="58">
        <f>F165/E165-1</f>
        <v>0.16666666666666674</v>
      </c>
    </row>
    <row r="166" spans="1:10" ht="15.6" thickTop="1" thickBot="1" x14ac:dyDescent="0.35">
      <c r="A166" s="121" t="s">
        <v>26</v>
      </c>
      <c r="B166" s="122"/>
      <c r="C166" s="122"/>
      <c r="D166" s="122"/>
      <c r="E166" s="122"/>
      <c r="F166" s="122"/>
      <c r="G166" s="122"/>
      <c r="H166" s="123"/>
      <c r="J166" s="58" t="e">
        <f t="shared" si="2"/>
        <v>#DIV/0!</v>
      </c>
    </row>
    <row r="167" spans="1:10" ht="15" thickTop="1" x14ac:dyDescent="0.3">
      <c r="A167" s="32" t="s">
        <v>48</v>
      </c>
      <c r="B167" s="9" t="s">
        <v>40</v>
      </c>
      <c r="C167" s="12"/>
      <c r="D167" s="9" t="s">
        <v>13</v>
      </c>
      <c r="E167" s="12">
        <v>38</v>
      </c>
      <c r="F167" s="12">
        <v>42</v>
      </c>
      <c r="G167" s="49">
        <v>40</v>
      </c>
      <c r="H167" s="49">
        <v>40</v>
      </c>
      <c r="J167" s="58">
        <f t="shared" si="2"/>
        <v>0.10526315789473695</v>
      </c>
    </row>
    <row r="168" spans="1:10" x14ac:dyDescent="0.3">
      <c r="A168" s="28" t="s">
        <v>80</v>
      </c>
      <c r="B168" s="13" t="s">
        <v>40</v>
      </c>
      <c r="C168" s="13"/>
      <c r="D168" s="13" t="s">
        <v>13</v>
      </c>
      <c r="E168" s="14">
        <v>38</v>
      </c>
      <c r="F168" s="14">
        <v>42</v>
      </c>
      <c r="G168" s="11">
        <v>40</v>
      </c>
      <c r="H168" s="11">
        <v>40</v>
      </c>
      <c r="J168" s="58">
        <f t="shared" si="2"/>
        <v>0.10526315789473695</v>
      </c>
    </row>
    <row r="169" spans="1:10" x14ac:dyDescent="0.3">
      <c r="A169" s="28" t="s">
        <v>57</v>
      </c>
      <c r="B169" s="13" t="s">
        <v>40</v>
      </c>
      <c r="C169" s="13"/>
      <c r="D169" s="13" t="s">
        <v>13</v>
      </c>
      <c r="E169" s="14">
        <v>38</v>
      </c>
      <c r="F169" s="14">
        <v>42</v>
      </c>
      <c r="G169" s="11">
        <v>40</v>
      </c>
      <c r="H169" s="11">
        <v>40</v>
      </c>
      <c r="J169" s="58">
        <f t="shared" si="2"/>
        <v>0.10526315789473695</v>
      </c>
    </row>
    <row r="170" spans="1:10" x14ac:dyDescent="0.3">
      <c r="A170" s="28" t="s">
        <v>49</v>
      </c>
      <c r="B170" s="13" t="s">
        <v>40</v>
      </c>
      <c r="C170" s="13"/>
      <c r="D170" s="13" t="s">
        <v>13</v>
      </c>
      <c r="E170" s="14">
        <v>38</v>
      </c>
      <c r="F170" s="14">
        <v>42</v>
      </c>
      <c r="G170" s="11">
        <v>40</v>
      </c>
      <c r="H170" s="11">
        <v>40</v>
      </c>
      <c r="J170" s="58">
        <f t="shared" si="2"/>
        <v>0.10526315789473695</v>
      </c>
    </row>
    <row r="171" spans="1:10" ht="14.7" customHeight="1" x14ac:dyDescent="0.3">
      <c r="A171" s="31" t="s">
        <v>150</v>
      </c>
      <c r="B171" s="13" t="s">
        <v>40</v>
      </c>
      <c r="C171" s="13"/>
      <c r="D171" s="13" t="s">
        <v>13</v>
      </c>
      <c r="E171" s="14">
        <v>38</v>
      </c>
      <c r="F171" s="14">
        <v>42</v>
      </c>
      <c r="G171" s="11">
        <v>40</v>
      </c>
      <c r="H171" s="11">
        <v>40</v>
      </c>
      <c r="J171" s="58">
        <f t="shared" si="2"/>
        <v>0.10526315789473695</v>
      </c>
    </row>
    <row r="172" spans="1:10" ht="14.7" customHeight="1" x14ac:dyDescent="0.3">
      <c r="A172" s="28" t="s">
        <v>27</v>
      </c>
      <c r="B172" s="13" t="s">
        <v>40</v>
      </c>
      <c r="C172" s="13"/>
      <c r="D172" s="13" t="s">
        <v>13</v>
      </c>
      <c r="E172" s="14">
        <v>38</v>
      </c>
      <c r="F172" s="14">
        <v>42</v>
      </c>
      <c r="G172" s="11">
        <v>40</v>
      </c>
      <c r="H172" s="11">
        <v>40</v>
      </c>
      <c r="J172" s="58">
        <f t="shared" si="2"/>
        <v>0.10526315789473695</v>
      </c>
    </row>
    <row r="173" spans="1:10" ht="14.7" customHeight="1" x14ac:dyDescent="0.3">
      <c r="A173" s="28" t="s">
        <v>50</v>
      </c>
      <c r="B173" s="13" t="s">
        <v>40</v>
      </c>
      <c r="C173" s="13"/>
      <c r="D173" s="13" t="s">
        <v>13</v>
      </c>
      <c r="E173" s="14">
        <v>50</v>
      </c>
      <c r="F173" s="14">
        <v>60</v>
      </c>
      <c r="G173" s="11">
        <v>52</v>
      </c>
      <c r="H173" s="46">
        <v>52</v>
      </c>
      <c r="J173" s="58">
        <f t="shared" si="2"/>
        <v>0.19999999999999996</v>
      </c>
    </row>
    <row r="174" spans="1:10" x14ac:dyDescent="0.3">
      <c r="A174" s="28" t="s">
        <v>63</v>
      </c>
      <c r="B174" s="13" t="s">
        <v>40</v>
      </c>
      <c r="C174" s="13"/>
      <c r="D174" s="13" t="s">
        <v>13</v>
      </c>
      <c r="E174" s="14">
        <v>65</v>
      </c>
      <c r="F174" s="14">
        <v>68</v>
      </c>
      <c r="G174" s="11">
        <v>65</v>
      </c>
      <c r="H174" s="46">
        <v>65</v>
      </c>
      <c r="J174" s="58">
        <f t="shared" si="2"/>
        <v>4.6153846153846212E-2</v>
      </c>
    </row>
    <row r="175" spans="1:10" x14ac:dyDescent="0.3">
      <c r="A175" s="29" t="s">
        <v>128</v>
      </c>
      <c r="B175" s="15" t="s">
        <v>68</v>
      </c>
      <c r="C175" s="15"/>
      <c r="D175" s="15" t="s">
        <v>13</v>
      </c>
      <c r="E175" s="16">
        <v>50</v>
      </c>
      <c r="F175" s="16">
        <v>52</v>
      </c>
      <c r="G175" s="47">
        <v>52</v>
      </c>
      <c r="H175" s="48">
        <v>52</v>
      </c>
      <c r="J175" s="58">
        <f t="shared" si="2"/>
        <v>4.0000000000000036E-2</v>
      </c>
    </row>
    <row r="176" spans="1:10" ht="15" thickBot="1" x14ac:dyDescent="0.35">
      <c r="A176" s="31" t="s">
        <v>149</v>
      </c>
      <c r="B176" s="24" t="s">
        <v>34</v>
      </c>
      <c r="C176" s="13"/>
      <c r="D176" s="13" t="s">
        <v>13</v>
      </c>
      <c r="E176" s="14">
        <v>22</v>
      </c>
      <c r="F176" s="14">
        <v>22</v>
      </c>
      <c r="G176" s="11"/>
      <c r="H176" s="46"/>
      <c r="J176" s="58">
        <f t="shared" si="2"/>
        <v>0</v>
      </c>
    </row>
    <row r="177" spans="1:10" ht="15.6" thickTop="1" thickBot="1" x14ac:dyDescent="0.35">
      <c r="A177" s="127" t="s">
        <v>83</v>
      </c>
      <c r="B177" s="128"/>
      <c r="C177" s="128"/>
      <c r="D177" s="128"/>
      <c r="E177" s="128"/>
      <c r="F177" s="128"/>
      <c r="G177" s="128"/>
      <c r="H177" s="129"/>
      <c r="J177" s="58" t="e">
        <f t="shared" si="2"/>
        <v>#DIV/0!</v>
      </c>
    </row>
    <row r="178" spans="1:10" ht="15" thickTop="1" x14ac:dyDescent="0.3">
      <c r="A178" s="27" t="s">
        <v>170</v>
      </c>
      <c r="B178" s="36" t="s">
        <v>157</v>
      </c>
      <c r="C178" s="9"/>
      <c r="D178" s="36" t="s">
        <v>13</v>
      </c>
      <c r="E178" s="12">
        <v>18</v>
      </c>
      <c r="F178" s="12">
        <v>18</v>
      </c>
      <c r="G178" s="11"/>
      <c r="H178" s="46"/>
      <c r="J178" s="58">
        <f t="shared" si="2"/>
        <v>0</v>
      </c>
    </row>
    <row r="179" spans="1:10" x14ac:dyDescent="0.3">
      <c r="A179" s="27" t="s">
        <v>170</v>
      </c>
      <c r="B179" s="36" t="s">
        <v>157</v>
      </c>
      <c r="C179" s="9"/>
      <c r="D179" s="36" t="s">
        <v>153</v>
      </c>
      <c r="E179" s="12">
        <v>620</v>
      </c>
      <c r="F179" s="12">
        <v>650</v>
      </c>
      <c r="G179" s="49">
        <v>620</v>
      </c>
      <c r="H179" s="50">
        <v>620</v>
      </c>
      <c r="J179" s="58">
        <f t="shared" si="2"/>
        <v>4.8387096774193505E-2</v>
      </c>
    </row>
    <row r="180" spans="1:10" x14ac:dyDescent="0.3">
      <c r="A180" s="31" t="s">
        <v>165</v>
      </c>
      <c r="B180" s="13" t="s">
        <v>34</v>
      </c>
      <c r="C180" s="13"/>
      <c r="D180" s="13" t="s">
        <v>13</v>
      </c>
      <c r="E180" s="14">
        <v>10</v>
      </c>
      <c r="F180" s="14">
        <v>10</v>
      </c>
      <c r="G180" s="49"/>
      <c r="H180" s="50"/>
      <c r="J180" s="58">
        <f t="shared" si="2"/>
        <v>0</v>
      </c>
    </row>
    <row r="181" spans="1:10" x14ac:dyDescent="0.3">
      <c r="A181" s="57" t="s">
        <v>159</v>
      </c>
      <c r="B181" s="36" t="s">
        <v>40</v>
      </c>
      <c r="C181" s="9"/>
      <c r="D181" s="36" t="s">
        <v>191</v>
      </c>
      <c r="E181" s="12">
        <v>40</v>
      </c>
      <c r="F181" s="12">
        <v>40</v>
      </c>
      <c r="G181" s="49"/>
      <c r="H181" s="50"/>
      <c r="J181" s="58">
        <f t="shared" si="2"/>
        <v>0</v>
      </c>
    </row>
    <row r="182" spans="1:10" x14ac:dyDescent="0.3">
      <c r="A182" s="35" t="s">
        <v>129</v>
      </c>
      <c r="B182" s="36" t="s">
        <v>120</v>
      </c>
      <c r="C182" s="9"/>
      <c r="D182" s="36" t="s">
        <v>13</v>
      </c>
      <c r="E182" s="12">
        <v>20</v>
      </c>
      <c r="F182" s="12">
        <v>20</v>
      </c>
      <c r="G182" s="49"/>
      <c r="H182" s="50"/>
      <c r="J182" s="58">
        <f t="shared" si="2"/>
        <v>0</v>
      </c>
    </row>
    <row r="183" spans="1:10" x14ac:dyDescent="0.3">
      <c r="A183" s="28" t="s">
        <v>81</v>
      </c>
      <c r="B183" s="24" t="s">
        <v>40</v>
      </c>
      <c r="C183" s="13" t="s">
        <v>16</v>
      </c>
      <c r="D183" s="24" t="s">
        <v>122</v>
      </c>
      <c r="E183" s="14">
        <v>74</v>
      </c>
      <c r="F183" s="14">
        <v>74</v>
      </c>
      <c r="G183" s="11"/>
      <c r="H183" s="46"/>
      <c r="J183" s="58">
        <f t="shared" si="2"/>
        <v>0</v>
      </c>
    </row>
    <row r="184" spans="1:10" ht="15" thickBot="1" x14ac:dyDescent="0.35">
      <c r="A184" s="53" t="s">
        <v>81</v>
      </c>
      <c r="B184" s="54" t="s">
        <v>40</v>
      </c>
      <c r="C184" s="54" t="s">
        <v>16</v>
      </c>
      <c r="D184" s="55" t="s">
        <v>205</v>
      </c>
      <c r="E184" s="56">
        <v>36</v>
      </c>
      <c r="F184" s="56">
        <v>38</v>
      </c>
      <c r="G184" s="74">
        <v>36</v>
      </c>
      <c r="H184" s="75">
        <v>36</v>
      </c>
      <c r="J184" s="58">
        <f t="shared" si="2"/>
        <v>5.555555555555558E-2</v>
      </c>
    </row>
    <row r="185" spans="1:10" x14ac:dyDescent="0.3">
      <c r="A185" s="102" t="s">
        <v>216</v>
      </c>
      <c r="B185" s="102"/>
      <c r="C185" s="102"/>
      <c r="D185" s="102"/>
      <c r="E185" s="102"/>
      <c r="F185" s="102"/>
      <c r="G185" s="102"/>
      <c r="H185" s="102"/>
    </row>
  </sheetData>
  <sheetProtection insertRows="0" deleteRows="0" selectLockedCells="1"/>
  <sortState ref="A43:H79">
    <sortCondition ref="A43"/>
  </sortState>
  <mergeCells count="26">
    <mergeCell ref="A185:H185"/>
    <mergeCell ref="A40:H40"/>
    <mergeCell ref="D17:D20"/>
    <mergeCell ref="E17:H17"/>
    <mergeCell ref="E18:F18"/>
    <mergeCell ref="G18:H18"/>
    <mergeCell ref="E20:H20"/>
    <mergeCell ref="A129:H129"/>
    <mergeCell ref="A134:H134"/>
    <mergeCell ref="A92:H92"/>
    <mergeCell ref="A145:H145"/>
    <mergeCell ref="A166:H166"/>
    <mergeCell ref="A177:H177"/>
    <mergeCell ref="A11:H11"/>
    <mergeCell ref="A13:H13"/>
    <mergeCell ref="A6:B6"/>
    <mergeCell ref="D6:G6"/>
    <mergeCell ref="A9:H9"/>
    <mergeCell ref="A10:H10"/>
    <mergeCell ref="A12:H12"/>
    <mergeCell ref="A14:H14"/>
    <mergeCell ref="A16:D16"/>
    <mergeCell ref="E16:H16"/>
    <mergeCell ref="A21:H21"/>
    <mergeCell ref="A17:A20"/>
    <mergeCell ref="B17:B20"/>
  </mergeCells>
  <printOptions horizontalCentered="1"/>
  <pageMargins left="0.11811023622047245" right="0.11811023622047245" top="0.11811023622047245" bottom="0.78740157480314965" header="0.27559055118110237" footer="0.19685039370078741"/>
  <pageSetup scale="80"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6640625" defaultRowHeight="14.4" x14ac:dyDescent="0.3"/>
  <cols>
    <col min="6" max="6" width="10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Jonny</cp:lastModifiedBy>
  <cp:lastPrinted>2019-06-18T22:25:15Z</cp:lastPrinted>
  <dcterms:created xsi:type="dcterms:W3CDTF">2013-10-07T20:48:43Z</dcterms:created>
  <dcterms:modified xsi:type="dcterms:W3CDTF">2019-06-18T22:25:39Z</dcterms:modified>
</cp:coreProperties>
</file>