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8 agosto 2019\Santa Rosa de Copan\"/>
    </mc:Choice>
  </mc:AlternateContent>
  <workbookProtection workbookPassword="CE28" lockStructure="1"/>
  <bookViews>
    <workbookView xWindow="0" yWindow="0" windowWidth="19200" windowHeight="7068"/>
  </bookViews>
  <sheets>
    <sheet name="Mr_Juticalpa" sheetId="1" r:id="rId1"/>
  </sheets>
  <definedNames>
    <definedName name="_xlnm.Print_Area" localSheetId="0">Mr_Juticalpa!$A$1:$H$128</definedName>
    <definedName name="_xlnm.Print_Titles" localSheetId="0">Mr_Juticalpa!$1:$20</definedName>
  </definedNames>
  <calcPr calcId="162913"/>
</workbook>
</file>

<file path=xl/calcChain.xml><?xml version="1.0" encoding="utf-8"?>
<calcChain xmlns="http://schemas.openxmlformats.org/spreadsheetml/2006/main">
  <c r="J81" i="1" l="1"/>
  <c r="J23" i="1" l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7" i="1"/>
  <c r="J68" i="1"/>
  <c r="J69" i="1"/>
  <c r="J70" i="1"/>
  <c r="J72" i="1"/>
  <c r="J73" i="1"/>
  <c r="J74" i="1"/>
  <c r="J75" i="1"/>
  <c r="J76" i="1"/>
  <c r="J77" i="1"/>
  <c r="J78" i="1"/>
  <c r="J79" i="1"/>
  <c r="J80" i="1"/>
  <c r="J82" i="1"/>
  <c r="J83" i="1"/>
  <c r="J84" i="1"/>
  <c r="J85" i="1"/>
  <c r="J86" i="1"/>
  <c r="J87" i="1"/>
  <c r="J88" i="1"/>
  <c r="J89" i="1"/>
  <c r="J91" i="1"/>
  <c r="J93" i="1"/>
  <c r="J94" i="1"/>
  <c r="J95" i="1"/>
  <c r="J96" i="1"/>
  <c r="J98" i="1"/>
  <c r="J99" i="1"/>
  <c r="J100" i="1"/>
  <c r="J101" i="1"/>
  <c r="J102" i="1"/>
  <c r="J103" i="1"/>
  <c r="J105" i="1"/>
  <c r="J107" i="1"/>
  <c r="J108" i="1"/>
  <c r="J109" i="1"/>
  <c r="J110" i="1"/>
  <c r="J111" i="1"/>
  <c r="J112" i="1"/>
  <c r="J113" i="1"/>
  <c r="J114" i="1"/>
  <c r="J115" i="1"/>
  <c r="J116" i="1"/>
  <c r="J118" i="1"/>
  <c r="J119" i="1"/>
  <c r="J120" i="1"/>
  <c r="J121" i="1"/>
  <c r="J122" i="1"/>
  <c r="J123" i="1"/>
  <c r="J124" i="1"/>
  <c r="J125" i="1"/>
  <c r="J126" i="1"/>
  <c r="J127" i="1"/>
  <c r="E16" i="1" l="1"/>
  <c r="J22" i="1" l="1"/>
</calcChain>
</file>

<file path=xl/sharedStrings.xml><?xml version="1.0" encoding="utf-8"?>
<sst xmlns="http://schemas.openxmlformats.org/spreadsheetml/2006/main" count="380" uniqueCount="177">
  <si>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</si>
  <si>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</si>
  <si>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</si>
  <si>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</si>
  <si>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</si>
  <si>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</si>
  <si>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</si>
  <si>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</si>
  <si>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</si>
  <si>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</si>
  <si>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</si>
  <si>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</si>
  <si>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Granos Básicos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</si>
  <si>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</si>
  <si>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</si>
  <si>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</si>
  <si>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</si>
  <si>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</si>
  <si>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</si>
  <si>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</si>
  <si>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</si>
  <si>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</si>
  <si>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</si>
  <si>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Lechuga</t>
  </si>
  <si>
    <t xml:space="preserve">Apio </t>
  </si>
  <si>
    <t xml:space="preserve">Chile Nataly </t>
  </si>
  <si>
    <t>Repollo</t>
  </si>
  <si>
    <t xml:space="preserve">Zanahoria </t>
  </si>
  <si>
    <t>Lepaterique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</si>
  <si>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</si>
  <si>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</si>
  <si>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</si>
  <si>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</si>
  <si>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</si>
  <si>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</si>
  <si>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</si>
  <si>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Yuca blanca</t>
  </si>
  <si>
    <t>Pequeño</t>
  </si>
  <si>
    <t>Unidad (1.5 lb)</t>
  </si>
  <si>
    <t>Unidad (12 oz)</t>
  </si>
  <si>
    <t xml:space="preserve"> Libra</t>
  </si>
  <si>
    <t>Ingrese la fecha aquí</t>
  </si>
  <si>
    <t xml:space="preserve"> Carga (200 lb)</t>
  </si>
  <si>
    <t>Banano verde</t>
  </si>
  <si>
    <t>Unidad (5 oz)</t>
  </si>
  <si>
    <t>Queso seco</t>
  </si>
  <si>
    <t>Unidad (1 lb)</t>
  </si>
  <si>
    <t>Banano maduro</t>
  </si>
  <si>
    <t>Piña Azucarón</t>
  </si>
  <si>
    <t>Bolsa plástica (1 lb)</t>
  </si>
  <si>
    <t>Malla plástica (200 g)</t>
  </si>
  <si>
    <t xml:space="preserve">Reporte semanal de precios de venta de productos agrícolas* </t>
  </si>
  <si>
    <t>Unidad (4 lb)</t>
  </si>
  <si>
    <t>Mazo (130 g )</t>
  </si>
  <si>
    <t>Otros</t>
  </si>
  <si>
    <t>Cebolla roja fresca con tallo</t>
  </si>
  <si>
    <t>Calibre 100</t>
  </si>
  <si>
    <t>Unidad (0.5 lb)</t>
  </si>
  <si>
    <t>Unidad (10 oz)</t>
  </si>
  <si>
    <t>Sandia Mickey Lee</t>
  </si>
  <si>
    <t>Unidad (10-11 lb)</t>
  </si>
  <si>
    <t>Ajo blanco, CAT 1</t>
  </si>
  <si>
    <t>Tomate pera rojo</t>
  </si>
  <si>
    <t>Mixto</t>
  </si>
  <si>
    <t>Manzana Red Delicious, CAT 1</t>
  </si>
  <si>
    <t>Washington/EEUU</t>
  </si>
  <si>
    <t>Holanda</t>
  </si>
  <si>
    <t>Calibre 40-60 mm</t>
  </si>
  <si>
    <t>Culantro de Castilla</t>
  </si>
  <si>
    <t>Culantro ancho/de pata</t>
  </si>
  <si>
    <t>Mazo (75 g )</t>
  </si>
  <si>
    <t>Bolsa plástica (70 g)</t>
  </si>
  <si>
    <t>Tomate pera Pintón</t>
  </si>
  <si>
    <t>Aguacate hass</t>
  </si>
  <si>
    <t>Papaya Maradol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</si>
  <si>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</si>
  <si>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</si>
  <si>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</si>
  <si>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</si>
  <si>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</si>
  <si>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</si>
  <si>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</si>
  <si>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</si>
  <si>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Pescado Tilapia roja</t>
  </si>
  <si>
    <t>Queso semi seco</t>
  </si>
  <si>
    <t xml:space="preserve">Costilla </t>
  </si>
  <si>
    <t xml:space="preserve">Ajo Indio </t>
  </si>
  <si>
    <t>Mazo (2-3 oz)</t>
  </si>
  <si>
    <t>Unidad (2 lb)</t>
  </si>
  <si>
    <t>Mazo (2-3 lb)</t>
  </si>
  <si>
    <t>Rabáno</t>
  </si>
  <si>
    <t>Mazo (12 oz)</t>
  </si>
  <si>
    <t>Mazo( 3 lb)</t>
  </si>
  <si>
    <t xml:space="preserve">Mediano </t>
  </si>
  <si>
    <t>Unidad (11oz)</t>
  </si>
  <si>
    <t xml:space="preserve">Mixto </t>
  </si>
  <si>
    <t xml:space="preserve">Frutas </t>
  </si>
  <si>
    <t xml:space="preserve"> Unidad (4 lb)</t>
  </si>
  <si>
    <t>Ciudad Santa Rosa de Copan</t>
  </si>
  <si>
    <t>Mercado Feria del Agricultor y Artesano</t>
  </si>
  <si>
    <t>México</t>
  </si>
  <si>
    <t>Copán</t>
  </si>
  <si>
    <t>Frijol negro</t>
  </si>
  <si>
    <t xml:space="preserve">Lepaera </t>
  </si>
  <si>
    <t>Tallo (0.25 oz)</t>
  </si>
  <si>
    <t>Ocotepeque</t>
  </si>
  <si>
    <t>Chile Jalapeño</t>
  </si>
  <si>
    <t>Pataste verde Oscuro</t>
  </si>
  <si>
    <t>Molida corriente</t>
  </si>
  <si>
    <t>Cucuyagua</t>
  </si>
  <si>
    <t>Mantequilla Escurrida</t>
  </si>
  <si>
    <t>Quesillo</t>
  </si>
  <si>
    <t>Queso crema</t>
  </si>
  <si>
    <t>Queso seco con chile</t>
  </si>
  <si>
    <t xml:space="preserve">Huevo de gallina </t>
  </si>
  <si>
    <t>Papa Blanca</t>
  </si>
  <si>
    <t>Manzana Gala</t>
  </si>
  <si>
    <t>Mazo (20 oz)</t>
  </si>
  <si>
    <t>Arroz Precocido</t>
  </si>
  <si>
    <t>Mostaza</t>
  </si>
  <si>
    <t>Guatemala</t>
  </si>
  <si>
    <t>Queso con loroco</t>
  </si>
  <si>
    <t xml:space="preserve">Queso con chile </t>
  </si>
  <si>
    <t>Camote rojo</t>
  </si>
  <si>
    <t>Unidad (0.50 lb)</t>
  </si>
  <si>
    <t>Melón Cantaloupe tipo Harper</t>
  </si>
  <si>
    <t>Orocuina</t>
  </si>
  <si>
    <t>Unidad (10-15 lb)</t>
  </si>
  <si>
    <t>Unidad (1.5-2 lb)</t>
  </si>
  <si>
    <t>Bolsa Plastica (2-3 lb)</t>
  </si>
  <si>
    <t xml:space="preserve">Chorizo </t>
  </si>
  <si>
    <t>Tomate manzano</t>
  </si>
  <si>
    <t>Carton 30 U. (3.75 lb)</t>
  </si>
  <si>
    <t xml:space="preserve"> Carton 30 U. (3.-3.25 lb)</t>
  </si>
  <si>
    <t>Pollo</t>
  </si>
  <si>
    <t>Entero sin menudo</t>
  </si>
  <si>
    <t>Aceite vegetal</t>
  </si>
  <si>
    <t>Tocoa</t>
  </si>
  <si>
    <t>Bidon (42 l)</t>
  </si>
  <si>
    <t>Arroz clasificado 90/10</t>
  </si>
  <si>
    <t>Bolsa Plastica (1.5-2.0 lb)</t>
  </si>
  <si>
    <t>Cebolla amarilla seca clase I</t>
  </si>
  <si>
    <t>Cebollin</t>
  </si>
  <si>
    <t>Tomatillo</t>
  </si>
  <si>
    <t>Mango Maduro</t>
  </si>
  <si>
    <t>Unidad</t>
  </si>
  <si>
    <t>Pataste verde Claro</t>
  </si>
  <si>
    <t>Perejil</t>
  </si>
  <si>
    <t>Bandeja Plastica</t>
  </si>
  <si>
    <t>S.P.S.</t>
  </si>
  <si>
    <t>Limon Persa</t>
  </si>
  <si>
    <t xml:space="preserve">Limon Indio </t>
  </si>
  <si>
    <t>Bolsa Plastica</t>
  </si>
  <si>
    <t>Loroco</t>
  </si>
  <si>
    <t>Jilote</t>
  </si>
  <si>
    <t>Libra ( Bandeja de Plástico)</t>
  </si>
  <si>
    <t xml:space="preserve">Naranja Agria </t>
  </si>
  <si>
    <t xml:space="preserve">Aguacate mantequilla </t>
  </si>
  <si>
    <t xml:space="preserve">Elote </t>
  </si>
  <si>
    <t>Nance Acido</t>
  </si>
  <si>
    <t xml:space="preserve">Mondongo </t>
  </si>
  <si>
    <t>Mazo</t>
  </si>
  <si>
    <t>Quilete</t>
  </si>
  <si>
    <t>Mantequilla Rala</t>
  </si>
  <si>
    <t>Habichuela</t>
  </si>
  <si>
    <t xml:space="preserve">Libra </t>
  </si>
  <si>
    <t>Oregano</t>
  </si>
  <si>
    <t>Berro</t>
  </si>
  <si>
    <t>Ayote Tierno</t>
  </si>
  <si>
    <t>Coco de Agua</t>
  </si>
  <si>
    <t>Coco seco</t>
  </si>
  <si>
    <t>Código reporte: MR_SRC, No.32</t>
  </si>
  <si>
    <t>Carambola</t>
  </si>
  <si>
    <t>Maracuya</t>
  </si>
  <si>
    <t>San Pedro Sula</t>
  </si>
  <si>
    <t>Fresa</t>
  </si>
  <si>
    <t>Tasa de Cambio: 1 USD = L. 24.5288,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</si>
</sst>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rgb="FF000000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8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43" fontId="0" fillId="4" borderId="6" xfId="1" applyFont="1" applyFill="1" applyBorder="1" applyProtection="1">
      <protection locked="0"/>
    </xf>
    <xf numFmtId="43" fontId="0" fillId="4" borderId="23" xfId="1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43" fontId="0" fillId="4" borderId="3" xfId="1" applyFont="1" applyFill="1" applyBorder="1" applyProtection="1">
      <protection locked="0"/>
    </xf>
    <xf numFmtId="43" fontId="0" fillId="4" borderId="25" xfId="1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43" fontId="0" fillId="4" borderId="1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0" borderId="25" xfId="0" applyFont="1" applyBorder="1" applyProtection="1">
      <protection locked="0"/>
    </xf>
    <xf numFmtId="0" fontId="0" fillId="4" borderId="14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3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8" fillId="2" borderId="25" xfId="0" applyFont="1" applyFill="1" applyBorder="1" applyAlignment="1" applyProtection="1">
      <alignment horizontal="left" wrapText="1"/>
      <protection locked="0"/>
    </xf>
    <xf numFmtId="0" fontId="0" fillId="4" borderId="29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26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2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34" xfId="0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43" fontId="0" fillId="4" borderId="31" xfId="1" applyFont="1" applyFill="1" applyBorder="1" applyProtection="1">
      <protection locked="0"/>
    </xf>
    <xf numFmtId="43" fontId="0" fillId="0" borderId="23" xfId="1" applyFont="1" applyBorder="1" applyProtection="1">
      <protection locked="0"/>
    </xf>
    <xf numFmtId="43" fontId="0" fillId="0" borderId="25" xfId="1" applyFont="1" applyBorder="1" applyProtection="1">
      <protection locked="0"/>
    </xf>
    <xf numFmtId="0" fontId="0" fillId="4" borderId="34" xfId="0" applyFill="1" applyBorder="1" applyProtection="1">
      <protection locked="0"/>
    </xf>
    <xf numFmtId="43" fontId="0" fillId="4" borderId="31" xfId="1" applyFont="1" applyFill="1" applyBorder="1" applyAlignment="1" applyProtection="1">
      <alignment horizontal="left"/>
      <protection locked="0"/>
    </xf>
    <xf numFmtId="43" fontId="0" fillId="0" borderId="35" xfId="1" applyFont="1" applyBorder="1" applyProtection="1">
      <protection locked="0"/>
    </xf>
    <xf numFmtId="43" fontId="0" fillId="4" borderId="5" xfId="1" applyFont="1" applyFill="1" applyBorder="1" applyAlignment="1" applyProtection="1">
      <alignment horizontal="left"/>
      <protection locked="0"/>
    </xf>
    <xf numFmtId="0" fontId="0" fillId="4" borderId="36" xfId="0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43" fontId="0" fillId="0" borderId="38" xfId="1" applyFont="1" applyBorder="1" applyProtection="1">
      <protection locked="0"/>
    </xf>
    <xf numFmtId="43" fontId="0" fillId="4" borderId="39" xfId="1" applyFont="1" applyFill="1" applyBorder="1" applyAlignment="1" applyProtection="1">
      <alignment horizontal="left"/>
      <protection locked="0"/>
    </xf>
    <xf numFmtId="43" fontId="0" fillId="4" borderId="39" xfId="1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41" xfId="0" applyFont="1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43" fontId="0" fillId="4" borderId="42" xfId="1" applyFont="1" applyFill="1" applyBorder="1" applyProtection="1">
      <protection locked="0"/>
    </xf>
    <xf numFmtId="43" fontId="0" fillId="0" borderId="27" xfId="1" applyFont="1" applyBorder="1" applyProtection="1">
      <protection locked="0"/>
    </xf>
    <xf numFmtId="43" fontId="0" fillId="0" borderId="44" xfId="1" applyFont="1" applyBorder="1" applyProtection="1">
      <protection locked="0"/>
    </xf>
    <xf numFmtId="0" fontId="0" fillId="4" borderId="45" xfId="0" applyFont="1" applyFill="1" applyBorder="1" applyProtection="1">
      <protection locked="0"/>
    </xf>
    <xf numFmtId="0" fontId="8" fillId="2" borderId="31" xfId="0" applyFont="1" applyFill="1" applyBorder="1" applyAlignment="1" applyProtection="1">
      <alignment horizontal="left" wrapText="1"/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5" xfId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24" xfId="0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0" fontId="0" fillId="2" borderId="50" xfId="0" applyFill="1" applyBorder="1" applyProtection="1">
      <protection locked="0"/>
    </xf>
    <xf numFmtId="0" fontId="0" fillId="2" borderId="51" xfId="0" applyFont="1" applyFill="1" applyBorder="1" applyProtection="1">
      <protection locked="0"/>
    </xf>
    <xf numFmtId="43" fontId="0" fillId="2" borderId="51" xfId="1" applyFont="1" applyFill="1" applyBorder="1" applyProtection="1">
      <protection locked="0"/>
    </xf>
    <xf numFmtId="43" fontId="8" fillId="2" borderId="17" xfId="1" applyFont="1" applyFill="1" applyBorder="1" applyAlignment="1" applyProtection="1">
      <alignment horizontal="right" wrapText="1"/>
      <protection locked="0"/>
    </xf>
    <xf numFmtId="4" fontId="8" fillId="2" borderId="19" xfId="0" applyNumberFormat="1" applyFont="1" applyFill="1" applyBorder="1" applyAlignment="1" applyProtection="1">
      <alignment horizontal="right" wrapText="1"/>
      <protection locked="0"/>
    </xf>
    <xf numFmtId="0" fontId="0" fillId="2" borderId="22" xfId="0" applyFont="1" applyFill="1" applyBorder="1" applyProtection="1">
      <protection locked="0"/>
    </xf>
    <xf numFmtId="43" fontId="0" fillId="2" borderId="23" xfId="1" applyFont="1" applyFill="1" applyBorder="1" applyProtection="1">
      <protection locked="0"/>
    </xf>
    <xf numFmtId="43" fontId="0" fillId="2" borderId="25" xfId="1" applyFont="1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4" fontId="9" fillId="0" borderId="4" xfId="0" applyNumberFormat="1" applyFont="1" applyBorder="1" applyProtection="1">
      <protection locked="0"/>
    </xf>
    <xf numFmtId="0" fontId="0" fillId="2" borderId="28" xfId="0" applyFill="1" applyBorder="1" applyProtection="1">
      <protection locked="0"/>
    </xf>
    <xf numFmtId="43" fontId="1" fillId="4" borderId="6" xfId="1" applyFont="1" applyFill="1" applyBorder="1" applyProtection="1"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2" borderId="48" xfId="0" applyFont="1" applyFill="1" applyBorder="1" applyAlignment="1" applyProtection="1">
      <alignment horizontal="left"/>
      <protection locked="0"/>
    </xf>
    <xf numFmtId="43" fontId="1" fillId="4" borderId="3" xfId="1" applyFont="1" applyFill="1" applyBorder="1" applyProtection="1">
      <protection locked="0"/>
    </xf>
    <xf numFmtId="43" fontId="1" fillId="4" borderId="25" xfId="1" applyFont="1" applyFill="1" applyBorder="1" applyProtection="1">
      <protection locked="0"/>
    </xf>
    <xf numFmtId="43" fontId="1" fillId="4" borderId="1" xfId="1" applyFont="1" applyFill="1" applyBorder="1" applyProtection="1">
      <protection locked="0"/>
    </xf>
    <xf numFmtId="43" fontId="1" fillId="4" borderId="31" xfId="1" applyFont="1" applyFill="1" applyBorder="1" applyProtection="1">
      <protection locked="0"/>
    </xf>
    <xf numFmtId="43" fontId="1" fillId="4" borderId="35" xfId="1" applyFont="1" applyFill="1" applyBorder="1" applyProtection="1">
      <protection locked="0"/>
    </xf>
    <xf numFmtId="43" fontId="1" fillId="4" borderId="23" xfId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43" fontId="0" fillId="4" borderId="2" xfId="1" applyFont="1" applyFill="1" applyBorder="1" applyAlignment="1" applyProtection="1">
      <alignment horizontal="left"/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43" fontId="0" fillId="0" borderId="52" xfId="1" applyFont="1" applyBorder="1" applyProtection="1">
      <protection locked="0"/>
    </xf>
    <xf numFmtId="43" fontId="0" fillId="4" borderId="33" xfId="1" applyFont="1" applyFill="1" applyBorder="1" applyAlignment="1" applyProtection="1">
      <alignment horizontal="left"/>
      <protection locked="0"/>
    </xf>
    <xf numFmtId="0" fontId="0" fillId="2" borderId="29" xfId="0" applyFill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Border="1" applyProtection="1">
      <protection locked="0"/>
    </xf>
    <xf numFmtId="0" fontId="0" fillId="4" borderId="53" xfId="0" applyFont="1" applyFill="1" applyBorder="1" applyProtection="1">
      <protection locked="0"/>
    </xf>
    <xf numFmtId="0" fontId="0" fillId="2" borderId="46" xfId="0" applyFont="1" applyFill="1" applyBorder="1" applyProtection="1">
      <protection locked="0"/>
    </xf>
    <xf numFmtId="0" fontId="0" fillId="2" borderId="46" xfId="0" applyFill="1" applyBorder="1" applyProtection="1">
      <protection locked="0"/>
    </xf>
    <xf numFmtId="43" fontId="0" fillId="2" borderId="46" xfId="1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54" xfId="1" applyFont="1" applyFill="1" applyBorder="1" applyProtection="1">
      <protection locked="0"/>
    </xf>
    <xf numFmtId="4" fontId="8" fillId="2" borderId="47" xfId="0" applyNumberFormat="1" applyFont="1" applyFill="1" applyBorder="1" applyAlignment="1" applyProtection="1">
      <alignment horizontal="right" wrapText="1"/>
      <protection locked="0"/>
    </xf>
    <xf numFmtId="43" fontId="8" fillId="2" borderId="55" xfId="1" applyFont="1" applyFill="1" applyBorder="1" applyAlignment="1" applyProtection="1">
      <alignment horizontal="right" wrapText="1"/>
      <protection locked="0"/>
    </xf>
    <xf numFmtId="9" fontId="0" fillId="0" borderId="0" xfId="2" applyFont="1" applyProtection="1">
      <protection locked="0"/>
    </xf>
    <xf numFmtId="0" fontId="0" fillId="4" borderId="56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43" fontId="1" fillId="4" borderId="27" xfId="1" applyFont="1" applyFill="1" applyBorder="1" applyProtection="1">
      <protection locked="0"/>
    </xf>
    <xf numFmtId="0" fontId="8" fillId="2" borderId="57" xfId="0" applyFont="1" applyFill="1" applyBorder="1" applyAlignment="1" applyProtection="1">
      <alignment horizontal="left" wrapText="1"/>
      <protection locked="0"/>
    </xf>
    <xf numFmtId="0" fontId="0" fillId="2" borderId="58" xfId="0" applyFill="1" applyBorder="1" applyProtection="1">
      <protection locked="0"/>
    </xf>
    <xf numFmtId="0" fontId="0" fillId="2" borderId="37" xfId="0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43" fontId="0" fillId="2" borderId="38" xfId="1" applyFont="1" applyFill="1" applyBorder="1" applyProtection="1">
      <protection locked="0"/>
    </xf>
    <xf numFmtId="0" fontId="0" fillId="5" borderId="0" xfId="0" applyFill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7" xfId="1" applyFont="1" applyFill="1" applyBorder="1" applyProtection="1">
      <protection locked="0"/>
    </xf>
    <xf numFmtId="0" fontId="7" fillId="2" borderId="48" xfId="0" applyFont="1" applyFill="1" applyBorder="1" applyAlignment="1" applyProtection="1">
      <alignment horizontal="left" wrapText="1"/>
      <protection locked="0"/>
    </xf>
    <xf numFmtId="0" fontId="0" fillId="4" borderId="33" xfId="0" applyFill="1" applyBorder="1" applyProtection="1">
      <protection locked="0"/>
    </xf>
    <xf numFmtId="43" fontId="0" fillId="4" borderId="33" xfId="1" applyFont="1" applyFill="1" applyBorder="1" applyAlignment="1" applyProtection="1">
      <protection locked="0"/>
    </xf>
    <xf numFmtId="43" fontId="1" fillId="4" borderId="33" xfId="1" applyFont="1" applyFill="1" applyBorder="1" applyProtection="1">
      <protection locked="0"/>
    </xf>
    <xf numFmtId="43" fontId="1" fillId="4" borderId="49" xfId="1" applyFont="1" applyFill="1" applyBorder="1" applyProtection="1">
      <protection locked="0"/>
    </xf>
    <xf numFmtId="43" fontId="0" fillId="4" borderId="6" xfId="1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>
      <alignment horizontal="left"/>
    </xf>
    <xf numFmtId="0" fontId="0" fillId="4" borderId="2" xfId="0" applyFill="1" applyBorder="1" applyAlignment="1" applyProtection="1">
      <alignment horizontal="left"/>
      <protection locked="0"/>
    </xf>
    <xf numFmtId="0" fontId="7" fillId="2" borderId="62" xfId="0" applyFont="1" applyFill="1" applyBorder="1" applyAlignment="1" applyProtection="1">
      <alignment horizontal="left" wrapText="1"/>
      <protection locked="0"/>
    </xf>
    <xf numFmtId="0" fontId="0" fillId="4" borderId="63" xfId="0" applyFill="1" applyBorder="1" applyProtection="1">
      <protection locked="0"/>
    </xf>
    <xf numFmtId="0" fontId="0" fillId="4" borderId="64" xfId="0" applyFont="1" applyFill="1" applyBorder="1" applyProtection="1">
      <protection locked="0"/>
    </xf>
    <xf numFmtId="0" fontId="0" fillId="4" borderId="65" xfId="0" applyFont="1" applyFill="1" applyBorder="1" applyProtection="1">
      <protection locked="0"/>
    </xf>
    <xf numFmtId="43" fontId="0" fillId="4" borderId="65" xfId="1" applyFont="1" applyFill="1" applyBorder="1" applyAlignment="1" applyProtection="1">
      <alignment horizontal="left"/>
      <protection locked="0"/>
    </xf>
    <xf numFmtId="43" fontId="0" fillId="4" borderId="65" xfId="1" applyFont="1" applyFill="1" applyBorder="1" applyProtection="1">
      <protection locked="0"/>
    </xf>
    <xf numFmtId="43" fontId="0" fillId="4" borderId="64" xfId="1" applyFont="1" applyFill="1" applyBorder="1" applyProtection="1">
      <protection locked="0"/>
    </xf>
    <xf numFmtId="43" fontId="0" fillId="0" borderId="66" xfId="1" applyFont="1" applyBorder="1" applyProtection="1">
      <protection locked="0"/>
    </xf>
    <xf numFmtId="43" fontId="0" fillId="0" borderId="15" xfId="1" applyFont="1" applyBorder="1" applyProtection="1">
      <protection locked="0"/>
    </xf>
    <xf numFmtId="0" fontId="0" fillId="4" borderId="68" xfId="0" applyFill="1" applyBorder="1" applyProtection="1">
      <protection locked="0"/>
    </xf>
    <xf numFmtId="0" fontId="5" fillId="2" borderId="69" xfId="0" applyFont="1" applyFill="1" applyBorder="1" applyAlignment="1" applyProtection="1">
      <alignment horizontal="left"/>
      <protection locked="0"/>
    </xf>
    <xf numFmtId="0" fontId="0" fillId="2" borderId="70" xfId="0" applyFont="1" applyFill="1" applyBorder="1" applyProtection="1">
      <protection locked="0"/>
    </xf>
    <xf numFmtId="43" fontId="0" fillId="2" borderId="70" xfId="1" applyFont="1" applyFill="1" applyBorder="1" applyProtection="1">
      <protection locked="0"/>
    </xf>
    <xf numFmtId="43" fontId="0" fillId="2" borderId="71" xfId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4" xfId="0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70" xfId="0" applyFill="1" applyBorder="1" applyProtection="1">
      <protection locked="0"/>
    </xf>
    <xf numFmtId="0" fontId="0" fillId="2" borderId="72" xfId="0" applyFill="1" applyBorder="1" applyProtection="1">
      <protection locked="0"/>
    </xf>
    <xf numFmtId="0" fontId="0" fillId="2" borderId="72" xfId="0" applyFont="1" applyFill="1" applyBorder="1" applyProtection="1">
      <protection locked="0"/>
    </xf>
    <xf numFmtId="43" fontId="0" fillId="2" borderId="72" xfId="1" applyFont="1" applyFill="1" applyBorder="1" applyProtection="1">
      <protection locked="0"/>
    </xf>
    <xf numFmtId="4" fontId="8" fillId="2" borderId="72" xfId="0" applyNumberFormat="1" applyFont="1" applyFill="1" applyBorder="1" applyAlignment="1" applyProtection="1">
      <alignment horizontal="right" wrapText="1"/>
      <protection locked="0"/>
    </xf>
    <xf numFmtId="4" fontId="8" fillId="2" borderId="73" xfId="0" applyNumberFormat="1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0" fontId="0" fillId="4" borderId="74" xfId="0" applyFill="1" applyBorder="1" applyProtection="1">
      <protection locked="0"/>
    </xf>
    <xf numFmtId="0" fontId="0" fillId="2" borderId="75" xfId="0" applyFill="1" applyBorder="1" applyProtection="1">
      <protection locked="0"/>
    </xf>
    <xf numFmtId="43" fontId="0" fillId="2" borderId="75" xfId="1" applyFont="1" applyFill="1" applyBorder="1" applyProtection="1">
      <protection locked="0"/>
    </xf>
    <xf numFmtId="43" fontId="0" fillId="2" borderId="76" xfId="1" applyFont="1" applyFill="1" applyBorder="1" applyProtection="1">
      <protection locked="0"/>
    </xf>
    <xf numFmtId="0" fontId="0" fillId="2" borderId="77" xfId="0" applyFill="1" applyBorder="1" applyProtection="1">
      <protection locked="0"/>
    </xf>
    <xf numFmtId="0" fontId="0" fillId="4" borderId="51" xfId="0" applyFill="1" applyBorder="1" applyProtection="1">
      <protection locked="0"/>
    </xf>
    <xf numFmtId="0" fontId="0" fillId="2" borderId="51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4" fontId="8" fillId="2" borderId="18" xfId="0" applyNumberFormat="1" applyFont="1" applyFill="1" applyBorder="1" applyAlignment="1" applyProtection="1">
      <alignment horizontal="right" wrapText="1"/>
      <protection locked="0"/>
    </xf>
    <xf numFmtId="4" fontId="8" fillId="2" borderId="67" xfId="0" applyNumberFormat="1" applyFont="1" applyFill="1" applyBorder="1" applyAlignment="1" applyProtection="1">
      <alignment horizontal="right" wrapText="1"/>
      <protection locked="0"/>
    </xf>
    <xf numFmtId="0" fontId="0" fillId="4" borderId="79" xfId="0" applyFill="1" applyBorder="1" applyProtection="1">
      <protection locked="0"/>
    </xf>
    <xf numFmtId="43" fontId="0" fillId="4" borderId="79" xfId="1" applyFont="1" applyFill="1" applyBorder="1" applyAlignment="1" applyProtection="1">
      <alignment horizontal="left"/>
      <protection locked="0"/>
    </xf>
    <xf numFmtId="43" fontId="0" fillId="4" borderId="79" xfId="1" applyFont="1" applyFill="1" applyBorder="1" applyProtection="1">
      <protection locked="0"/>
    </xf>
    <xf numFmtId="43" fontId="0" fillId="4" borderId="80" xfId="1" applyFont="1" applyFill="1" applyBorder="1" applyProtection="1">
      <protection locked="0"/>
    </xf>
    <xf numFmtId="43" fontId="0" fillId="0" borderId="78" xfId="1" applyFont="1" applyBorder="1" applyProtection="1">
      <protection locked="0"/>
    </xf>
    <xf numFmtId="0" fontId="8" fillId="2" borderId="81" xfId="0" applyFont="1" applyFill="1" applyBorder="1" applyAlignment="1" applyProtection="1">
      <alignment horizontal="left" wrapText="1"/>
      <protection locked="0"/>
    </xf>
    <xf numFmtId="43" fontId="8" fillId="2" borderId="81" xfId="1" applyFont="1" applyFill="1" applyBorder="1" applyAlignment="1" applyProtection="1">
      <alignment horizontal="center" wrapText="1"/>
      <protection locked="0"/>
    </xf>
    <xf numFmtId="0" fontId="7" fillId="2" borderId="81" xfId="0" applyFont="1" applyFill="1" applyBorder="1" applyAlignment="1" applyProtection="1">
      <alignment horizontal="left" wrapText="1"/>
      <protection locked="0"/>
    </xf>
    <xf numFmtId="0" fontId="7" fillId="2" borderId="82" xfId="0" applyFont="1" applyFill="1" applyBorder="1" applyAlignment="1" applyProtection="1">
      <alignment horizontal="left" wrapText="1"/>
      <protection locked="0"/>
    </xf>
    <xf numFmtId="0" fontId="7" fillId="2" borderId="83" xfId="0" applyFont="1" applyFill="1" applyBorder="1" applyAlignment="1" applyProtection="1">
      <alignment horizontal="left" wrapText="1"/>
      <protection locked="0"/>
    </xf>
    <xf numFmtId="0" fontId="0" fillId="4" borderId="84" xfId="0" applyFont="1" applyFill="1" applyBorder="1" applyProtection="1">
      <protection locked="0"/>
    </xf>
    <xf numFmtId="43" fontId="0" fillId="4" borderId="84" xfId="1" applyFont="1" applyFill="1" applyBorder="1" applyAlignment="1" applyProtection="1">
      <alignment horizontal="left"/>
      <protection locked="0"/>
    </xf>
    <xf numFmtId="43" fontId="0" fillId="4" borderId="84" xfId="1" applyFont="1" applyFill="1" applyBorder="1" applyProtection="1">
      <protection locked="0"/>
    </xf>
    <xf numFmtId="43" fontId="0" fillId="0" borderId="85" xfId="1" applyFont="1" applyBorder="1" applyProtection="1">
      <protection locked="0"/>
    </xf>
    <xf numFmtId="0" fontId="5" fillId="4" borderId="48" xfId="0" applyFont="1" applyFill="1" applyBorder="1" applyProtection="1">
      <protection locked="0"/>
    </xf>
    <xf numFmtId="0" fontId="0" fillId="2" borderId="86" xfId="0" applyFill="1" applyBorder="1" applyProtection="1">
      <protection locked="0"/>
    </xf>
    <xf numFmtId="0" fontId="0" fillId="4" borderId="87" xfId="0" applyFill="1" applyBorder="1" applyProtection="1">
      <protection locked="0"/>
    </xf>
    <xf numFmtId="0" fontId="0" fillId="2" borderId="88" xfId="0" applyFill="1" applyBorder="1" applyProtection="1">
      <protection locked="0"/>
    </xf>
    <xf numFmtId="43" fontId="0" fillId="2" borderId="88" xfId="1" applyFont="1" applyFill="1" applyBorder="1" applyProtection="1">
      <protection locked="0"/>
    </xf>
    <xf numFmtId="43" fontId="0" fillId="2" borderId="89" xfId="1" applyFon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5" xfId="0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82" xfId="1" applyFont="1" applyBorder="1" applyProtection="1">
      <protection locked="0"/>
    </xf>
    <xf numFmtId="0" fontId="7" fillId="2" borderId="90" xfId="0" applyFont="1" applyFill="1" applyBorder="1" applyAlignment="1" applyProtection="1">
      <alignment horizontal="left" vertical="center" wrapText="1"/>
      <protection locked="0"/>
    </xf>
    <xf numFmtId="43" fontId="0" fillId="2" borderId="47" xfId="1" applyFont="1" applyFill="1" applyBorder="1" applyProtection="1">
      <protection locked="0"/>
    </xf>
    <xf numFmtId="43" fontId="0" fillId="0" borderId="4" xfId="1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43" fontId="0" fillId="0" borderId="5" xfId="1" applyFont="1" applyBorder="1" applyAlignment="1" applyProtection="1">
      <protection locked="0"/>
    </xf>
    <xf numFmtId="43" fontId="0" fillId="0" borderId="4" xfId="1" applyFont="1" applyBorder="1" applyAlignment="1" applyProtection="1"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43" fontId="0" fillId="4" borderId="35" xfId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3" fontId="0" fillId="2" borderId="17" xfId="1" applyFont="1" applyFill="1" applyBorder="1" applyProtection="1">
      <protection locked="0"/>
    </xf>
    <xf numFmtId="43" fontId="0" fillId="2" borderId="19" xfId="1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43" fontId="0" fillId="0" borderId="4" xfId="1" applyFont="1" applyBorder="1" applyAlignment="1" applyProtection="1">
      <alignment horizontal="right"/>
      <protection locked="0"/>
    </xf>
    <xf numFmtId="4" fontId="9" fillId="0" borderId="4" xfId="0" applyNumberFormat="1" applyFont="1" applyBorder="1" applyAlignment="1" applyProtection="1">
      <alignment horizontal="right"/>
      <protection locked="0"/>
    </xf>
    <xf numFmtId="0" fontId="0" fillId="2" borderId="36" xfId="0" applyFill="1" applyBorder="1" applyProtection="1">
      <protection locked="0"/>
    </xf>
    <xf numFmtId="0" fontId="0" fillId="4" borderId="0" xfId="0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43" fontId="0" fillId="4" borderId="68" xfId="1" applyFont="1" applyFill="1" applyBorder="1" applyProtection="1">
      <protection locked="0"/>
    </xf>
    <xf numFmtId="0" fontId="0" fillId="4" borderId="91" xfId="0" applyFont="1" applyFill="1" applyBorder="1" applyProtection="1">
      <protection locked="0"/>
    </xf>
    <xf numFmtId="43" fontId="0" fillId="4" borderId="57" xfId="1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left" wrapText="1"/>
      <protection locked="0"/>
    </xf>
    <xf numFmtId="0" fontId="0" fillId="4" borderId="2" xfId="0" applyFill="1" applyBorder="1" applyProtection="1">
      <protection locked="0"/>
    </xf>
    <xf numFmtId="0" fontId="8" fillId="2" borderId="44" xfId="0" applyFont="1" applyFill="1" applyBorder="1" applyAlignment="1" applyProtection="1">
      <alignment horizontal="left" wrapText="1"/>
      <protection locked="0"/>
    </xf>
    <xf numFmtId="0" fontId="8" fillId="2" borderId="4" xfId="0" applyFont="1" applyFill="1" applyBorder="1" applyAlignment="1" applyProtection="1">
      <alignment horizontal="left" wrapText="1"/>
      <protection locked="0"/>
    </xf>
    <xf numFmtId="43" fontId="0" fillId="4" borderId="1" xfId="1" applyFont="1" applyFill="1" applyBorder="1" applyAlignment="1" applyProtection="1">
      <protection locked="0"/>
    </xf>
    <xf numFmtId="0" fontId="2" fillId="2" borderId="0" xfId="0" applyFont="1" applyFill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33" xfId="0" applyNumberFormat="1" applyFont="1" applyFill="1" applyBorder="1" applyAlignment="1" applyProtection="1">
      <alignment horizontal="right"/>
    </xf>
    <xf numFmtId="0" fontId="6" fillId="3" borderId="12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6" fillId="3" borderId="18" xfId="0" applyFont="1" applyFill="1" applyBorder="1" applyAlignment="1" applyProtection="1">
      <alignment horizontal="center" wrapText="1"/>
    </xf>
    <xf numFmtId="0" fontId="7" fillId="2" borderId="20" xfId="0" applyFont="1" applyFill="1" applyBorder="1" applyAlignment="1" applyProtection="1">
      <alignment horizontal="left" wrapText="1"/>
      <protection locked="0"/>
    </xf>
    <xf numFmtId="0" fontId="7" fillId="2" borderId="9" xfId="0" applyFont="1" applyFill="1" applyBorder="1" applyAlignment="1" applyProtection="1">
      <alignment horizontal="left" wrapText="1"/>
      <protection locked="0"/>
    </xf>
    <xf numFmtId="0" fontId="7" fillId="2" borderId="21" xfId="0" applyFont="1" applyFill="1" applyBorder="1" applyAlignment="1" applyProtection="1">
      <alignment horizontal="left" wrapText="1"/>
      <protection locked="0"/>
    </xf>
    <xf numFmtId="0" fontId="7" fillId="2" borderId="59" xfId="0" applyFont="1" applyFill="1" applyBorder="1" applyAlignment="1" applyProtection="1">
      <alignment horizontal="left" wrapText="1"/>
      <protection locked="0"/>
    </xf>
    <xf numFmtId="0" fontId="7" fillId="2" borderId="60" xfId="0" applyFont="1" applyFill="1" applyBorder="1" applyAlignment="1" applyProtection="1">
      <alignment horizontal="left" wrapText="1"/>
      <protection locked="0"/>
    </xf>
    <xf numFmtId="0" fontId="7" fillId="2" borderId="61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3" borderId="10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6" fillId="3" borderId="11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7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9" xfId="0" applyFont="1" applyFill="1" applyBorder="1" applyAlignment="1" applyProtection="1">
      <alignment horizontal="center" wrapText="1"/>
    </xf>
    <xf numFmtId="0" fontId="0" fillId="4" borderId="92" xfId="0" applyFont="1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8" fillId="2" borderId="35" xfId="0" applyFont="1" applyFill="1" applyBorder="1" applyAlignment="1" applyProtection="1">
      <alignment horizontal="left" wrapText="1"/>
      <protection locked="0"/>
    </xf>
    <xf numFmtId="0" fontId="0" fillId="4" borderId="16" xfId="0" applyFill="1" applyBorder="1" applyProtection="1">
      <protection locked="0"/>
    </xf>
    <xf numFmtId="0" fontId="0" fillId="4" borderId="17" xfId="0" applyFill="1" applyBorder="1" applyProtection="1">
      <protection locked="0"/>
    </xf>
    <xf numFmtId="43" fontId="0" fillId="4" borderId="51" xfId="1" applyFont="1" applyFill="1" applyBorder="1" applyAlignment="1" applyProtection="1">
      <alignment horizontal="left"/>
      <protection locked="0"/>
    </xf>
    <xf numFmtId="43" fontId="1" fillId="4" borderId="17" xfId="1" applyFont="1" applyFill="1" applyBorder="1" applyProtection="1">
      <protection locked="0"/>
    </xf>
    <xf numFmtId="43" fontId="1" fillId="4" borderId="51" xfId="1" applyFont="1" applyFill="1" applyBorder="1" applyProtection="1">
      <protection locked="0"/>
    </xf>
    <xf numFmtId="43" fontId="1" fillId="4" borderId="93" xfId="1" applyFont="1" applyFill="1" applyBorder="1" applyProtection="1">
      <protection locked="0"/>
    </xf>
    <xf numFmtId="0" fontId="0" fillId="2" borderId="94" xfId="0" applyFill="1" applyBorder="1" applyProtection="1">
      <protection locked="0"/>
    </xf>
    <xf numFmtId="43" fontId="0" fillId="2" borderId="93" xfId="1" applyFon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17" xfId="0" applyFont="1" applyFill="1" applyBorder="1" applyProtection="1">
      <protection locked="0"/>
    </xf>
    <xf numFmtId="0" fontId="0" fillId="0" borderId="17" xfId="0" applyBorder="1" applyProtection="1">
      <protection locked="0"/>
    </xf>
    <xf numFmtId="4" fontId="9" fillId="0" borderId="17" xfId="0" applyNumberFormat="1" applyFont="1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19" xfId="1" applyFont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K158"/>
  <sheetViews>
    <sheetView tabSelected="1" showWhiteSpace="0" view="pageBreakPreview" topLeftCell="A115" zoomScale="110" zoomScaleNormal="110" zoomScaleSheetLayoutView="110" workbookViewId="0">
      <selection activeCell="C120" sqref="C120"/>
    </sheetView>
  </sheetViews>
  <sheetFormatPr baseColWidth="10" defaultColWidth="11.5546875" defaultRowHeight="14.4" x14ac:dyDescent="0.3"/>
  <cols>
    <col min="1" max="1" width="24.88671875" style="1" customWidth="1"/>
    <col min="2" max="2" width="20.5546875" style="1" customWidth="1"/>
    <col min="3" max="3" width="16" style="1" customWidth="1"/>
    <col min="4" max="4" width="24.5546875" style="1" customWidth="1"/>
    <col min="5" max="5" width="10.33203125" style="1" customWidth="1"/>
    <col min="6" max="7" width="10" style="1" customWidth="1"/>
    <col min="8" max="8" width="9.44140625" style="1" customWidth="1"/>
    <col min="9" max="9" width="5.109375" style="1" customWidth="1"/>
    <col min="10" max="10" width="10.109375" style="1" customWidth="1"/>
    <col min="11" max="16384" width="11.5546875" style="1"/>
  </cols>
  <sheetData>
    <row r="1" spans="1:11" x14ac:dyDescent="0.3">
      <c r="A1" s="38"/>
      <c r="B1" s="38"/>
      <c r="C1" s="38"/>
      <c r="D1" s="38"/>
      <c r="E1" s="38"/>
      <c r="F1" s="38"/>
      <c r="G1" s="38"/>
      <c r="H1" s="38"/>
      <c r="J1" s="39" t="s">
        <v>41</v>
      </c>
      <c r="K1" s="140"/>
    </row>
    <row r="2" spans="1:11" x14ac:dyDescent="0.3">
      <c r="A2" s="38"/>
      <c r="B2" s="38"/>
      <c r="C2" s="38"/>
      <c r="D2" s="38"/>
      <c r="E2" s="38"/>
      <c r="F2" s="38"/>
      <c r="G2" s="38"/>
      <c r="H2" s="38"/>
      <c r="J2" s="40">
        <v>43688</v>
      </c>
      <c r="K2" s="140"/>
    </row>
    <row r="3" spans="1:11" x14ac:dyDescent="0.3">
      <c r="A3" s="38"/>
      <c r="B3" s="38"/>
      <c r="C3" s="38"/>
      <c r="D3" s="38"/>
      <c r="E3" s="38"/>
      <c r="F3" s="38"/>
      <c r="G3" s="38"/>
      <c r="H3" s="38"/>
    </row>
    <row r="4" spans="1:11" x14ac:dyDescent="0.3">
      <c r="A4" s="38"/>
      <c r="B4" s="38"/>
      <c r="C4" s="38"/>
      <c r="D4" s="38"/>
      <c r="E4" s="38"/>
      <c r="F4" s="38"/>
      <c r="G4" s="38"/>
      <c r="H4" s="38"/>
    </row>
    <row r="5" spans="1:11" x14ac:dyDescent="0.3">
      <c r="A5" s="38"/>
      <c r="B5" s="38"/>
      <c r="C5" s="38"/>
      <c r="D5" s="38"/>
      <c r="E5" s="38"/>
      <c r="F5" s="38"/>
      <c r="G5" s="38"/>
      <c r="H5" s="38"/>
    </row>
    <row r="6" spans="1:11" x14ac:dyDescent="0.3">
      <c r="A6" s="38"/>
      <c r="B6" s="38"/>
      <c r="C6" s="38"/>
      <c r="D6" s="38"/>
      <c r="E6" s="38"/>
      <c r="F6" s="38"/>
      <c r="G6" s="38"/>
      <c r="H6" s="38"/>
    </row>
    <row r="7" spans="1:11" x14ac:dyDescent="0.3">
      <c r="A7" s="38"/>
      <c r="B7" s="38"/>
      <c r="C7" s="38"/>
      <c r="D7" s="38"/>
      <c r="E7" s="38"/>
      <c r="F7" s="38"/>
      <c r="G7" s="38"/>
      <c r="H7" s="38"/>
    </row>
    <row r="8" spans="1:11" x14ac:dyDescent="0.3">
      <c r="A8" s="38"/>
      <c r="B8" s="38"/>
      <c r="C8" s="38"/>
      <c r="D8" s="38"/>
      <c r="E8" s="38"/>
      <c r="F8" s="38"/>
      <c r="G8" s="38"/>
      <c r="H8" s="38"/>
    </row>
    <row r="9" spans="1:11" ht="15.6" customHeight="1" x14ac:dyDescent="0.3">
      <c r="A9" s="237" t="s">
        <v>0</v>
      </c>
      <c r="B9" s="237"/>
      <c r="C9" s="237"/>
      <c r="D9" s="237"/>
      <c r="E9" s="237"/>
      <c r="F9" s="237"/>
      <c r="G9" s="237"/>
      <c r="H9" s="237"/>
    </row>
    <row r="10" spans="1:11" ht="15.6" customHeight="1" x14ac:dyDescent="0.3">
      <c r="A10" s="237" t="s">
        <v>51</v>
      </c>
      <c r="B10" s="237"/>
      <c r="C10" s="237"/>
      <c r="D10" s="237"/>
      <c r="E10" s="237"/>
      <c r="F10" s="237"/>
      <c r="G10" s="237"/>
      <c r="H10" s="237"/>
    </row>
    <row r="11" spans="1:11" ht="15.6" customHeight="1" x14ac:dyDescent="0.3">
      <c r="A11" s="237" t="s">
        <v>99</v>
      </c>
      <c r="B11" s="237"/>
      <c r="C11" s="237"/>
      <c r="D11" s="237"/>
      <c r="E11" s="237"/>
      <c r="F11" s="237"/>
      <c r="G11" s="237"/>
      <c r="H11" s="237"/>
    </row>
    <row r="12" spans="1:11" ht="15.6" x14ac:dyDescent="0.3">
      <c r="A12" s="237" t="s">
        <v>98</v>
      </c>
      <c r="B12" s="237"/>
      <c r="C12" s="237"/>
      <c r="D12" s="237"/>
      <c r="E12" s="237"/>
      <c r="F12" s="237"/>
      <c r="G12" s="237"/>
      <c r="H12" s="237"/>
    </row>
    <row r="13" spans="1:11" ht="15.6" x14ac:dyDescent="0.3">
      <c r="A13" s="237"/>
      <c r="B13" s="237"/>
      <c r="C13" s="237"/>
      <c r="D13" s="237"/>
      <c r="E13" s="237"/>
      <c r="F13" s="237"/>
      <c r="G13" s="237"/>
      <c r="H13" s="237"/>
    </row>
    <row r="14" spans="1:11" ht="15.6" x14ac:dyDescent="0.3">
      <c r="A14" s="239" t="s">
        <v>1</v>
      </c>
      <c r="B14" s="239"/>
      <c r="C14" s="239"/>
      <c r="D14" s="239"/>
      <c r="E14" s="239"/>
      <c r="F14" s="239"/>
      <c r="G14" s="239"/>
      <c r="H14" s="239"/>
    </row>
    <row r="15" spans="1:11" ht="15.6" x14ac:dyDescent="0.3">
      <c r="A15" s="2"/>
      <c r="B15" s="2"/>
      <c r="C15" s="2"/>
      <c r="D15" s="2"/>
      <c r="E15" s="2"/>
      <c r="F15" s="2"/>
      <c r="G15" s="2"/>
      <c r="H15" s="2"/>
    </row>
    <row r="16" spans="1:11" ht="15.6" customHeight="1" thickBot="1" x14ac:dyDescent="0.4">
      <c r="A16" s="238" t="s">
        <v>171</v>
      </c>
      <c r="B16" s="238"/>
      <c r="C16" s="3"/>
      <c r="D16" s="4"/>
      <c r="E16" s="240" t="str">
        <f>CONCATENATE(PROPER(TEXT(J2," dddd\, ")),TEXT(J2," dd \d\e mmmm \d\e yyyy"))</f>
        <v xml:space="preserve"> Domingo,  11 de agosto de 2019</v>
      </c>
      <c r="F16" s="240"/>
      <c r="G16" s="240"/>
      <c r="H16" s="240"/>
    </row>
    <row r="17" spans="1:10" x14ac:dyDescent="0.3">
      <c r="A17" s="251" t="s">
        <v>2</v>
      </c>
      <c r="B17" s="254" t="s">
        <v>3</v>
      </c>
      <c r="C17" s="241" t="s">
        <v>10</v>
      </c>
      <c r="D17" s="254" t="s">
        <v>4</v>
      </c>
      <c r="E17" s="254" t="s">
        <v>5</v>
      </c>
      <c r="F17" s="254"/>
      <c r="G17" s="254"/>
      <c r="H17" s="257"/>
    </row>
    <row r="18" spans="1:10" ht="18" customHeight="1" x14ac:dyDescent="0.3">
      <c r="A18" s="252"/>
      <c r="B18" s="255"/>
      <c r="C18" s="242"/>
      <c r="D18" s="255"/>
      <c r="E18" s="255" t="s">
        <v>6</v>
      </c>
      <c r="F18" s="255"/>
      <c r="G18" s="255" t="s">
        <v>7</v>
      </c>
      <c r="H18" s="258"/>
    </row>
    <row r="19" spans="1:10" x14ac:dyDescent="0.3">
      <c r="A19" s="252"/>
      <c r="B19" s="255"/>
      <c r="C19" s="242"/>
      <c r="D19" s="255"/>
      <c r="E19" s="36" t="s">
        <v>8</v>
      </c>
      <c r="F19" s="36" t="s">
        <v>9</v>
      </c>
      <c r="G19" s="36" t="s">
        <v>8</v>
      </c>
      <c r="H19" s="37" t="s">
        <v>9</v>
      </c>
    </row>
    <row r="20" spans="1:10" ht="15" thickBot="1" x14ac:dyDescent="0.35">
      <c r="A20" s="253"/>
      <c r="B20" s="256"/>
      <c r="C20" s="243"/>
      <c r="D20" s="256"/>
      <c r="E20" s="256" t="s">
        <v>11</v>
      </c>
      <c r="F20" s="256"/>
      <c r="G20" s="256"/>
      <c r="H20" s="259"/>
    </row>
    <row r="21" spans="1:10" ht="15" thickBot="1" x14ac:dyDescent="0.35">
      <c r="A21" s="244" t="s">
        <v>12</v>
      </c>
      <c r="B21" s="245"/>
      <c r="C21" s="245"/>
      <c r="D21" s="245"/>
      <c r="E21" s="245"/>
      <c r="F21" s="245"/>
      <c r="G21" s="245"/>
      <c r="H21" s="246"/>
    </row>
    <row r="22" spans="1:10" ht="15" thickTop="1" x14ac:dyDescent="0.3">
      <c r="A22" s="10" t="s">
        <v>139</v>
      </c>
      <c r="B22" s="6" t="s">
        <v>101</v>
      </c>
      <c r="C22" s="16"/>
      <c r="D22" s="17" t="s">
        <v>40</v>
      </c>
      <c r="E22" s="18">
        <v>10</v>
      </c>
      <c r="F22" s="18">
        <v>10</v>
      </c>
      <c r="G22" s="18"/>
      <c r="H22" s="19"/>
      <c r="J22" s="131">
        <f t="shared" ref="J22:J87" si="0">F22/E22-1</f>
        <v>0</v>
      </c>
    </row>
    <row r="23" spans="1:10" x14ac:dyDescent="0.3">
      <c r="A23" s="54" t="s">
        <v>118</v>
      </c>
      <c r="B23" s="55" t="s">
        <v>101</v>
      </c>
      <c r="C23" s="55"/>
      <c r="D23" s="218" t="s">
        <v>40</v>
      </c>
      <c r="E23" s="56">
        <v>11</v>
      </c>
      <c r="F23" s="56">
        <v>11</v>
      </c>
      <c r="G23" s="56"/>
      <c r="H23" s="219"/>
      <c r="J23" s="131">
        <f t="shared" si="0"/>
        <v>0</v>
      </c>
    </row>
    <row r="24" spans="1:10" x14ac:dyDescent="0.3">
      <c r="A24" s="5" t="s">
        <v>102</v>
      </c>
      <c r="B24" s="6" t="s">
        <v>101</v>
      </c>
      <c r="C24" s="6"/>
      <c r="D24" s="7" t="s">
        <v>40</v>
      </c>
      <c r="E24" s="8">
        <v>10</v>
      </c>
      <c r="F24" s="8">
        <v>10</v>
      </c>
      <c r="G24" s="8">
        <v>10</v>
      </c>
      <c r="H24" s="9">
        <v>10</v>
      </c>
      <c r="J24" s="131">
        <f t="shared" si="0"/>
        <v>0</v>
      </c>
    </row>
    <row r="25" spans="1:10" x14ac:dyDescent="0.3">
      <c r="A25" s="5" t="s">
        <v>102</v>
      </c>
      <c r="B25" s="6" t="s">
        <v>101</v>
      </c>
      <c r="C25" s="6"/>
      <c r="D25" s="41" t="s">
        <v>42</v>
      </c>
      <c r="E25" s="8">
        <v>1800</v>
      </c>
      <c r="F25" s="8">
        <v>1900</v>
      </c>
      <c r="G25" s="8">
        <v>1900</v>
      </c>
      <c r="H25" s="9">
        <v>1900</v>
      </c>
      <c r="J25" s="131">
        <f t="shared" si="0"/>
        <v>5.555555555555558E-2</v>
      </c>
    </row>
    <row r="26" spans="1:10" x14ac:dyDescent="0.3">
      <c r="A26" s="10" t="s">
        <v>14</v>
      </c>
      <c r="B26" s="6" t="s">
        <v>101</v>
      </c>
      <c r="C26" s="11"/>
      <c r="D26" s="12" t="s">
        <v>40</v>
      </c>
      <c r="E26" s="13">
        <v>11</v>
      </c>
      <c r="F26" s="13">
        <v>11</v>
      </c>
      <c r="G26" s="13"/>
      <c r="H26" s="14"/>
      <c r="J26" s="131">
        <f t="shared" si="0"/>
        <v>0</v>
      </c>
    </row>
    <row r="27" spans="1:10" x14ac:dyDescent="0.3">
      <c r="A27" s="10" t="s">
        <v>14</v>
      </c>
      <c r="B27" s="6" t="s">
        <v>101</v>
      </c>
      <c r="C27" s="11"/>
      <c r="D27" s="41" t="s">
        <v>42</v>
      </c>
      <c r="E27" s="13">
        <v>2000</v>
      </c>
      <c r="F27" s="13">
        <v>2000</v>
      </c>
      <c r="G27" s="18">
        <v>2000</v>
      </c>
      <c r="H27" s="19">
        <v>2000</v>
      </c>
      <c r="J27" s="131">
        <f t="shared" si="0"/>
        <v>0</v>
      </c>
    </row>
    <row r="28" spans="1:10" x14ac:dyDescent="0.3">
      <c r="A28" s="10" t="s">
        <v>15</v>
      </c>
      <c r="B28" s="6" t="s">
        <v>101</v>
      </c>
      <c r="C28" s="16"/>
      <c r="D28" s="17" t="s">
        <v>40</v>
      </c>
      <c r="E28" s="18">
        <v>5</v>
      </c>
      <c r="F28" s="18">
        <v>5</v>
      </c>
      <c r="G28" s="18">
        <v>5</v>
      </c>
      <c r="H28" s="19">
        <v>5</v>
      </c>
      <c r="J28" s="131">
        <f t="shared" si="0"/>
        <v>0</v>
      </c>
    </row>
    <row r="29" spans="1:10" ht="15" thickBot="1" x14ac:dyDescent="0.35">
      <c r="A29" s="5" t="s">
        <v>15</v>
      </c>
      <c r="B29" s="6" t="s">
        <v>101</v>
      </c>
      <c r="C29" s="16"/>
      <c r="D29" s="41" t="s">
        <v>42</v>
      </c>
      <c r="E29" s="18">
        <v>900</v>
      </c>
      <c r="F29" s="18">
        <v>950</v>
      </c>
      <c r="G29" s="18">
        <v>900</v>
      </c>
      <c r="H29" s="19">
        <v>900</v>
      </c>
      <c r="J29" s="131">
        <f t="shared" si="0"/>
        <v>5.555555555555558E-2</v>
      </c>
    </row>
    <row r="30" spans="1:10" ht="15.6" thickTop="1" thickBot="1" x14ac:dyDescent="0.35">
      <c r="A30" s="247" t="s">
        <v>16</v>
      </c>
      <c r="B30" s="248"/>
      <c r="C30" s="248"/>
      <c r="D30" s="248"/>
      <c r="E30" s="248"/>
      <c r="F30" s="248"/>
      <c r="G30" s="248"/>
      <c r="H30" s="249"/>
      <c r="J30" s="131"/>
    </row>
    <row r="31" spans="1:10" x14ac:dyDescent="0.3">
      <c r="A31" s="153" t="s">
        <v>61</v>
      </c>
      <c r="B31" s="154" t="s">
        <v>34</v>
      </c>
      <c r="C31" s="155" t="s">
        <v>35</v>
      </c>
      <c r="D31" s="156" t="s">
        <v>50</v>
      </c>
      <c r="E31" s="157">
        <v>25</v>
      </c>
      <c r="F31" s="157">
        <v>25</v>
      </c>
      <c r="G31" s="158"/>
      <c r="H31" s="159"/>
      <c r="J31" s="131">
        <f t="shared" si="0"/>
        <v>0</v>
      </c>
    </row>
    <row r="32" spans="1:10" x14ac:dyDescent="0.3">
      <c r="A32" s="52" t="s">
        <v>86</v>
      </c>
      <c r="B32" s="6" t="s">
        <v>103</v>
      </c>
      <c r="C32" s="71" t="s">
        <v>37</v>
      </c>
      <c r="D32" s="71" t="s">
        <v>87</v>
      </c>
      <c r="E32" s="73">
        <v>10</v>
      </c>
      <c r="F32" s="73">
        <v>15</v>
      </c>
      <c r="G32" s="8"/>
      <c r="H32" s="57"/>
      <c r="J32" s="131">
        <f t="shared" si="0"/>
        <v>0.5</v>
      </c>
    </row>
    <row r="33" spans="1:10" x14ac:dyDescent="0.3">
      <c r="A33" s="15" t="s">
        <v>24</v>
      </c>
      <c r="B33" s="6" t="s">
        <v>101</v>
      </c>
      <c r="C33" s="230" t="s">
        <v>63</v>
      </c>
      <c r="D33" s="25" t="s">
        <v>104</v>
      </c>
      <c r="E33" s="231">
        <v>5</v>
      </c>
      <c r="F33" s="18">
        <v>5</v>
      </c>
      <c r="G33" s="13"/>
      <c r="H33" s="23"/>
      <c r="J33" s="131">
        <f t="shared" si="0"/>
        <v>0</v>
      </c>
    </row>
    <row r="34" spans="1:10" x14ac:dyDescent="0.3">
      <c r="A34" s="15" t="s">
        <v>168</v>
      </c>
      <c r="B34" s="6" t="s">
        <v>101</v>
      </c>
      <c r="C34" s="230" t="s">
        <v>63</v>
      </c>
      <c r="D34" s="25" t="s">
        <v>13</v>
      </c>
      <c r="E34" s="231">
        <v>10</v>
      </c>
      <c r="F34" s="18">
        <v>10</v>
      </c>
      <c r="G34" s="13"/>
      <c r="H34" s="23"/>
      <c r="J34" s="131">
        <f t="shared" si="0"/>
        <v>0</v>
      </c>
    </row>
    <row r="35" spans="1:10" x14ac:dyDescent="0.3">
      <c r="A35" s="15" t="s">
        <v>33</v>
      </c>
      <c r="B35" s="11" t="s">
        <v>105</v>
      </c>
      <c r="C35" s="16" t="s">
        <v>37</v>
      </c>
      <c r="D35" s="113" t="s">
        <v>88</v>
      </c>
      <c r="E35" s="18">
        <v>12</v>
      </c>
      <c r="F35" s="18">
        <v>12</v>
      </c>
      <c r="G35" s="13"/>
      <c r="H35" s="23"/>
      <c r="J35" s="131">
        <f t="shared" si="0"/>
        <v>0</v>
      </c>
    </row>
    <row r="36" spans="1:10" x14ac:dyDescent="0.3">
      <c r="A36" s="15" t="s">
        <v>123</v>
      </c>
      <c r="B36" s="11" t="s">
        <v>11</v>
      </c>
      <c r="C36" s="16" t="s">
        <v>17</v>
      </c>
      <c r="D36" s="22" t="s">
        <v>95</v>
      </c>
      <c r="E36" s="18">
        <v>15</v>
      </c>
      <c r="F36" s="18">
        <v>20</v>
      </c>
      <c r="G36" s="13"/>
      <c r="H36" s="23"/>
      <c r="J36" s="131">
        <f t="shared" si="0"/>
        <v>0.33333333333333326</v>
      </c>
    </row>
    <row r="37" spans="1:10" x14ac:dyDescent="0.3">
      <c r="A37" s="15" t="s">
        <v>141</v>
      </c>
      <c r="B37" s="11" t="s">
        <v>66</v>
      </c>
      <c r="C37" s="50" t="s">
        <v>67</v>
      </c>
      <c r="D37" s="22" t="s">
        <v>13</v>
      </c>
      <c r="E37" s="18">
        <v>20</v>
      </c>
      <c r="F37" s="18">
        <v>20</v>
      </c>
      <c r="G37" s="13"/>
      <c r="H37" s="58"/>
      <c r="J37" s="131">
        <f t="shared" si="0"/>
        <v>0</v>
      </c>
    </row>
    <row r="38" spans="1:10" x14ac:dyDescent="0.3">
      <c r="A38" s="59" t="s">
        <v>55</v>
      </c>
      <c r="B38" s="55" t="s">
        <v>105</v>
      </c>
      <c r="C38" s="51" t="s">
        <v>17</v>
      </c>
      <c r="D38" s="60" t="s">
        <v>89</v>
      </c>
      <c r="E38" s="56">
        <v>20</v>
      </c>
      <c r="F38" s="56">
        <v>20</v>
      </c>
      <c r="G38" s="56"/>
      <c r="H38" s="61"/>
      <c r="J38" s="131">
        <f t="shared" si="0"/>
        <v>0</v>
      </c>
    </row>
    <row r="39" spans="1:10" x14ac:dyDescent="0.3">
      <c r="A39" s="223" t="s">
        <v>142</v>
      </c>
      <c r="B39" s="55" t="s">
        <v>105</v>
      </c>
      <c r="C39" s="51" t="s">
        <v>17</v>
      </c>
      <c r="D39" s="60" t="s">
        <v>89</v>
      </c>
      <c r="E39" s="56">
        <v>10</v>
      </c>
      <c r="F39" s="56">
        <v>10</v>
      </c>
      <c r="G39" s="18"/>
      <c r="H39" s="74"/>
      <c r="J39" s="131">
        <f t="shared" si="0"/>
        <v>0</v>
      </c>
    </row>
    <row r="40" spans="1:10" ht="14.4" customHeight="1" x14ac:dyDescent="0.3">
      <c r="A40" s="24" t="s">
        <v>32</v>
      </c>
      <c r="B40" s="55" t="s">
        <v>105</v>
      </c>
      <c r="C40" s="51" t="s">
        <v>17</v>
      </c>
      <c r="D40" s="22" t="s">
        <v>38</v>
      </c>
      <c r="E40" s="27">
        <v>12</v>
      </c>
      <c r="F40" s="27">
        <v>15</v>
      </c>
      <c r="G40" s="13"/>
      <c r="H40" s="58"/>
      <c r="J40" s="131">
        <f t="shared" si="0"/>
        <v>0.25</v>
      </c>
    </row>
    <row r="41" spans="1:10" x14ac:dyDescent="0.3">
      <c r="A41" s="15" t="s">
        <v>25</v>
      </c>
      <c r="B41" s="55" t="s">
        <v>105</v>
      </c>
      <c r="C41" s="16" t="s">
        <v>63</v>
      </c>
      <c r="D41" s="22" t="s">
        <v>49</v>
      </c>
      <c r="E41" s="18">
        <v>10</v>
      </c>
      <c r="F41" s="18">
        <v>10</v>
      </c>
      <c r="G41" s="13"/>
      <c r="H41" s="58"/>
      <c r="J41" s="131">
        <f t="shared" si="0"/>
        <v>0</v>
      </c>
    </row>
    <row r="42" spans="1:10" x14ac:dyDescent="0.3">
      <c r="A42" s="54" t="s">
        <v>25</v>
      </c>
      <c r="B42" s="55" t="s">
        <v>105</v>
      </c>
      <c r="C42" s="55" t="s">
        <v>17</v>
      </c>
      <c r="D42" s="60" t="s">
        <v>44</v>
      </c>
      <c r="E42" s="56">
        <v>5</v>
      </c>
      <c r="F42" s="56">
        <v>5</v>
      </c>
      <c r="G42" s="56"/>
      <c r="H42" s="61"/>
      <c r="J42" s="131">
        <f t="shared" si="0"/>
        <v>0</v>
      </c>
    </row>
    <row r="43" spans="1:10" x14ac:dyDescent="0.3">
      <c r="A43" s="63" t="s">
        <v>106</v>
      </c>
      <c r="B43" s="64" t="s">
        <v>105</v>
      </c>
      <c r="C43" s="55" t="s">
        <v>63</v>
      </c>
      <c r="D43" s="67" t="s">
        <v>71</v>
      </c>
      <c r="E43" s="68">
        <v>15</v>
      </c>
      <c r="F43" s="69">
        <v>15</v>
      </c>
      <c r="G43" s="65"/>
      <c r="H43" s="66"/>
      <c r="J43" s="131">
        <f t="shared" si="0"/>
        <v>0</v>
      </c>
    </row>
    <row r="44" spans="1:10" x14ac:dyDescent="0.3">
      <c r="A44" s="33" t="s">
        <v>68</v>
      </c>
      <c r="B44" s="6" t="s">
        <v>11</v>
      </c>
      <c r="C44" s="34" t="s">
        <v>63</v>
      </c>
      <c r="D44" s="62" t="s">
        <v>53</v>
      </c>
      <c r="E44" s="35">
        <v>5</v>
      </c>
      <c r="F44" s="35">
        <v>10</v>
      </c>
      <c r="G44" s="8"/>
      <c r="H44" s="57"/>
      <c r="J44" s="131">
        <f t="shared" si="0"/>
        <v>1</v>
      </c>
    </row>
    <row r="45" spans="1:10" x14ac:dyDescent="0.3">
      <c r="A45" s="24" t="s">
        <v>69</v>
      </c>
      <c r="B45" s="6" t="s">
        <v>11</v>
      </c>
      <c r="C45" s="34" t="s">
        <v>63</v>
      </c>
      <c r="D45" s="26" t="s">
        <v>70</v>
      </c>
      <c r="E45" s="27">
        <v>5</v>
      </c>
      <c r="F45" s="27">
        <v>5</v>
      </c>
      <c r="G45" s="13"/>
      <c r="H45" s="58"/>
      <c r="J45" s="131">
        <f t="shared" si="0"/>
        <v>0</v>
      </c>
    </row>
    <row r="46" spans="1:10" x14ac:dyDescent="0.3">
      <c r="A46" s="228" t="s">
        <v>158</v>
      </c>
      <c r="B46" s="6" t="s">
        <v>174</v>
      </c>
      <c r="C46" s="34" t="s">
        <v>17</v>
      </c>
      <c r="D46" s="26" t="s">
        <v>155</v>
      </c>
      <c r="E46" s="27">
        <v>10</v>
      </c>
      <c r="F46" s="27">
        <v>10</v>
      </c>
      <c r="G46" s="229"/>
      <c r="H46" s="58"/>
      <c r="J46" s="131">
        <f t="shared" si="0"/>
        <v>0</v>
      </c>
    </row>
    <row r="47" spans="1:10" x14ac:dyDescent="0.3">
      <c r="A47" s="15" t="s">
        <v>154</v>
      </c>
      <c r="B47" s="6" t="s">
        <v>174</v>
      </c>
      <c r="C47" s="260" t="s">
        <v>17</v>
      </c>
      <c r="D47" s="26" t="s">
        <v>155</v>
      </c>
      <c r="E47" s="18">
        <v>10</v>
      </c>
      <c r="F47" s="18">
        <v>10</v>
      </c>
      <c r="G47" s="13"/>
      <c r="H47" s="58"/>
      <c r="J47" s="131">
        <f t="shared" si="0"/>
        <v>0</v>
      </c>
    </row>
    <row r="48" spans="1:10" x14ac:dyDescent="0.3">
      <c r="A48" s="15" t="s">
        <v>164</v>
      </c>
      <c r="B48" s="6" t="s">
        <v>11</v>
      </c>
      <c r="C48" s="227" t="s">
        <v>17</v>
      </c>
      <c r="D48" s="26" t="s">
        <v>165</v>
      </c>
      <c r="E48" s="18">
        <v>10</v>
      </c>
      <c r="F48" s="18">
        <v>15</v>
      </c>
      <c r="G48" s="13"/>
      <c r="H48" s="58"/>
      <c r="J48" s="131">
        <f t="shared" si="0"/>
        <v>0.5</v>
      </c>
    </row>
    <row r="49" spans="1:10" x14ac:dyDescent="0.3">
      <c r="A49" s="15" t="s">
        <v>23</v>
      </c>
      <c r="B49" s="6" t="s">
        <v>149</v>
      </c>
      <c r="C49" s="16" t="s">
        <v>17</v>
      </c>
      <c r="D49" s="22" t="s">
        <v>39</v>
      </c>
      <c r="E49" s="18">
        <v>10</v>
      </c>
      <c r="F49" s="18">
        <v>15</v>
      </c>
      <c r="G49" s="13"/>
      <c r="H49" s="23"/>
      <c r="J49" s="131">
        <f t="shared" si="0"/>
        <v>0.5</v>
      </c>
    </row>
    <row r="50" spans="1:10" x14ac:dyDescent="0.3">
      <c r="A50" s="15" t="s">
        <v>115</v>
      </c>
      <c r="B50" s="11" t="s">
        <v>105</v>
      </c>
      <c r="C50" s="16" t="s">
        <v>63</v>
      </c>
      <c r="D50" s="22" t="s">
        <v>13</v>
      </c>
      <c r="E50" s="18">
        <v>12</v>
      </c>
      <c r="F50" s="18">
        <v>15</v>
      </c>
      <c r="G50" s="13"/>
      <c r="H50" s="58"/>
      <c r="J50" s="131">
        <f t="shared" si="0"/>
        <v>0.25</v>
      </c>
    </row>
    <row r="51" spans="1:10" x14ac:dyDescent="0.3">
      <c r="A51" s="54" t="s">
        <v>19</v>
      </c>
      <c r="B51" s="43" t="s">
        <v>105</v>
      </c>
      <c r="C51" s="55" t="s">
        <v>17</v>
      </c>
      <c r="D51" s="60" t="s">
        <v>46</v>
      </c>
      <c r="E51" s="56">
        <v>3</v>
      </c>
      <c r="F51" s="56">
        <v>4</v>
      </c>
      <c r="G51" s="8"/>
      <c r="H51" s="57"/>
      <c r="J51" s="131">
        <f t="shared" si="0"/>
        <v>0.33333333333333326</v>
      </c>
    </row>
    <row r="52" spans="1:10" x14ac:dyDescent="0.3">
      <c r="A52" s="54" t="s">
        <v>19</v>
      </c>
      <c r="B52" s="43" t="s">
        <v>105</v>
      </c>
      <c r="C52" s="55" t="s">
        <v>17</v>
      </c>
      <c r="D52" s="113" t="s">
        <v>140</v>
      </c>
      <c r="E52" s="56">
        <v>10</v>
      </c>
      <c r="F52" s="56">
        <v>10</v>
      </c>
      <c r="G52" s="8"/>
      <c r="H52" s="57"/>
      <c r="J52" s="131">
        <f t="shared" si="0"/>
        <v>0</v>
      </c>
    </row>
    <row r="53" spans="1:10" x14ac:dyDescent="0.3">
      <c r="A53" s="54" t="s">
        <v>107</v>
      </c>
      <c r="B53" s="43" t="s">
        <v>105</v>
      </c>
      <c r="C53" s="55" t="s">
        <v>17</v>
      </c>
      <c r="D53" s="60" t="s">
        <v>46</v>
      </c>
      <c r="E53" s="56">
        <v>15</v>
      </c>
      <c r="F53" s="56">
        <v>20</v>
      </c>
      <c r="G53" s="56"/>
      <c r="H53" s="61"/>
      <c r="J53" s="131">
        <f t="shared" si="0"/>
        <v>0.33333333333333326</v>
      </c>
    </row>
    <row r="54" spans="1:10" x14ac:dyDescent="0.3">
      <c r="A54" s="54" t="s">
        <v>146</v>
      </c>
      <c r="B54" s="43" t="s">
        <v>105</v>
      </c>
      <c r="C54" s="55" t="s">
        <v>17</v>
      </c>
      <c r="D54" s="60" t="s">
        <v>46</v>
      </c>
      <c r="E54" s="56">
        <v>12</v>
      </c>
      <c r="F54" s="56">
        <v>15</v>
      </c>
      <c r="G54" s="56"/>
      <c r="H54" s="61"/>
      <c r="J54" s="131">
        <f t="shared" si="0"/>
        <v>0.25</v>
      </c>
    </row>
    <row r="55" spans="1:10" x14ac:dyDescent="0.3">
      <c r="A55" s="42" t="s">
        <v>90</v>
      </c>
      <c r="B55" s="43" t="s">
        <v>11</v>
      </c>
      <c r="C55" s="16" t="s">
        <v>63</v>
      </c>
      <c r="D55" s="22" t="s">
        <v>91</v>
      </c>
      <c r="E55" s="18">
        <v>5</v>
      </c>
      <c r="F55" s="18">
        <v>5</v>
      </c>
      <c r="G55" s="13"/>
      <c r="H55" s="58"/>
      <c r="J55" s="131">
        <f t="shared" si="0"/>
        <v>0</v>
      </c>
    </row>
    <row r="56" spans="1:10" x14ac:dyDescent="0.3">
      <c r="A56" s="15" t="s">
        <v>22</v>
      </c>
      <c r="B56" s="11" t="s">
        <v>105</v>
      </c>
      <c r="C56" s="50" t="s">
        <v>17</v>
      </c>
      <c r="D56" s="22" t="s">
        <v>92</v>
      </c>
      <c r="E56" s="18">
        <v>20</v>
      </c>
      <c r="F56" s="18">
        <v>20</v>
      </c>
      <c r="G56" s="13"/>
      <c r="H56" s="58"/>
      <c r="J56" s="131">
        <f t="shared" si="0"/>
        <v>0</v>
      </c>
    </row>
    <row r="57" spans="1:10" x14ac:dyDescent="0.3">
      <c r="A57" s="54" t="s">
        <v>26</v>
      </c>
      <c r="B57" s="55" t="s">
        <v>105</v>
      </c>
      <c r="C57" s="50" t="s">
        <v>17</v>
      </c>
      <c r="D57" s="60" t="s">
        <v>128</v>
      </c>
      <c r="E57" s="56">
        <v>12</v>
      </c>
      <c r="F57" s="56">
        <v>15</v>
      </c>
      <c r="G57" s="56"/>
      <c r="H57" s="61"/>
      <c r="J57" s="131">
        <f t="shared" si="0"/>
        <v>0.25</v>
      </c>
    </row>
    <row r="58" spans="1:10" x14ac:dyDescent="0.3">
      <c r="A58" s="53" t="s">
        <v>131</v>
      </c>
      <c r="B58" s="55" t="s">
        <v>105</v>
      </c>
      <c r="C58" s="47" t="s">
        <v>63</v>
      </c>
      <c r="D58" s="26" t="s">
        <v>13</v>
      </c>
      <c r="E58" s="27">
        <v>15</v>
      </c>
      <c r="F58" s="27">
        <v>15</v>
      </c>
      <c r="G58" s="13"/>
      <c r="H58" s="58"/>
      <c r="J58" s="131">
        <f t="shared" si="0"/>
        <v>0</v>
      </c>
    </row>
    <row r="59" spans="1:10" x14ac:dyDescent="0.3">
      <c r="A59" s="70" t="s">
        <v>72</v>
      </c>
      <c r="B59" s="55" t="s">
        <v>105</v>
      </c>
      <c r="C59" s="72" t="s">
        <v>17</v>
      </c>
      <c r="D59" s="26" t="s">
        <v>13</v>
      </c>
      <c r="E59" s="68">
        <v>12</v>
      </c>
      <c r="F59" s="68">
        <v>12</v>
      </c>
      <c r="G59" s="21"/>
      <c r="H59" s="75"/>
      <c r="J59" s="131">
        <f t="shared" si="0"/>
        <v>0</v>
      </c>
    </row>
    <row r="60" spans="1:10" x14ac:dyDescent="0.3">
      <c r="A60" s="53" t="s">
        <v>62</v>
      </c>
      <c r="B60" s="55" t="s">
        <v>105</v>
      </c>
      <c r="C60" s="47" t="s">
        <v>63</v>
      </c>
      <c r="D60" s="26" t="s">
        <v>49</v>
      </c>
      <c r="E60" s="27">
        <v>10</v>
      </c>
      <c r="F60" s="27">
        <v>10</v>
      </c>
      <c r="G60" s="56"/>
      <c r="H60" s="61"/>
      <c r="J60" s="131">
        <f t="shared" si="0"/>
        <v>0</v>
      </c>
    </row>
    <row r="61" spans="1:10" x14ac:dyDescent="0.3">
      <c r="A61" s="261" t="s">
        <v>143</v>
      </c>
      <c r="B61" s="6" t="s">
        <v>101</v>
      </c>
      <c r="C61" s="262" t="s">
        <v>37</v>
      </c>
      <c r="D61" s="62" t="s">
        <v>49</v>
      </c>
      <c r="E61" s="35">
        <v>10</v>
      </c>
      <c r="F61" s="35">
        <v>10</v>
      </c>
      <c r="G61" s="8"/>
      <c r="H61" s="57"/>
      <c r="J61" s="131">
        <f t="shared" si="0"/>
        <v>0</v>
      </c>
    </row>
    <row r="62" spans="1:10" x14ac:dyDescent="0.3">
      <c r="A62" s="24" t="s">
        <v>36</v>
      </c>
      <c r="B62" s="16" t="s">
        <v>105</v>
      </c>
      <c r="C62" s="141" t="s">
        <v>17</v>
      </c>
      <c r="D62" s="142" t="s">
        <v>95</v>
      </c>
      <c r="E62" s="143">
        <v>10</v>
      </c>
      <c r="F62" s="143">
        <v>10</v>
      </c>
      <c r="G62" s="18"/>
      <c r="H62" s="74"/>
      <c r="J62" s="131">
        <f t="shared" si="0"/>
        <v>0</v>
      </c>
    </row>
    <row r="63" spans="1:10" x14ac:dyDescent="0.3">
      <c r="A63" s="28" t="s">
        <v>27</v>
      </c>
      <c r="B63" s="47" t="s">
        <v>105</v>
      </c>
      <c r="C63" s="47" t="s">
        <v>63</v>
      </c>
      <c r="D63" s="26" t="s">
        <v>129</v>
      </c>
      <c r="E63" s="27">
        <v>10</v>
      </c>
      <c r="F63" s="27">
        <v>10</v>
      </c>
      <c r="G63" s="27"/>
      <c r="H63" s="160"/>
      <c r="J63" s="131">
        <f t="shared" si="0"/>
        <v>0</v>
      </c>
    </row>
    <row r="64" spans="1:10" ht="15" thickBot="1" x14ac:dyDescent="0.35">
      <c r="A64" s="28" t="s">
        <v>27</v>
      </c>
      <c r="B64" s="188" t="s">
        <v>105</v>
      </c>
      <c r="C64" s="188" t="s">
        <v>63</v>
      </c>
      <c r="D64" s="189" t="s">
        <v>13</v>
      </c>
      <c r="E64" s="190">
        <v>6</v>
      </c>
      <c r="F64" s="190">
        <v>7</v>
      </c>
      <c r="G64" s="191"/>
      <c r="H64" s="192"/>
      <c r="J64" s="131">
        <f t="shared" si="0"/>
        <v>0.16666666666666674</v>
      </c>
    </row>
    <row r="65" spans="1:10" ht="18" hidden="1" customHeight="1" x14ac:dyDescent="0.3">
      <c r="A65" s="152" t="s">
        <v>20</v>
      </c>
      <c r="B65" s="20" t="s">
        <v>28</v>
      </c>
      <c r="C65" s="114" t="s">
        <v>17</v>
      </c>
      <c r="D65" s="115" t="s">
        <v>13</v>
      </c>
      <c r="E65" s="116">
        <v>9</v>
      </c>
      <c r="F65" s="116">
        <v>10</v>
      </c>
      <c r="G65" s="21">
        <v>10</v>
      </c>
      <c r="H65" s="117">
        <v>10</v>
      </c>
      <c r="J65" s="131">
        <f t="shared" si="0"/>
        <v>0.11111111111111116</v>
      </c>
    </row>
    <row r="66" spans="1:10" ht="18" customHeight="1" thickTop="1" thickBot="1" x14ac:dyDescent="0.35">
      <c r="A66" s="197" t="s">
        <v>96</v>
      </c>
      <c r="B66" s="198"/>
      <c r="C66" s="198"/>
      <c r="D66" s="199"/>
      <c r="E66" s="200"/>
      <c r="F66" s="200"/>
      <c r="G66" s="200"/>
      <c r="H66" s="201"/>
      <c r="J66" s="131"/>
    </row>
    <row r="67" spans="1:10" ht="15" thickTop="1" x14ac:dyDescent="0.3">
      <c r="A67" s="44" t="s">
        <v>73</v>
      </c>
      <c r="B67" s="29" t="s">
        <v>100</v>
      </c>
      <c r="C67" s="193" t="s">
        <v>37</v>
      </c>
      <c r="D67" s="149" t="s">
        <v>57</v>
      </c>
      <c r="E67" s="194">
        <v>10</v>
      </c>
      <c r="F67" s="194">
        <v>12</v>
      </c>
      <c r="G67" s="195"/>
      <c r="H67" s="196"/>
      <c r="J67" s="131">
        <f t="shared" si="0"/>
        <v>0.19999999999999996</v>
      </c>
    </row>
    <row r="68" spans="1:10" x14ac:dyDescent="0.3">
      <c r="A68" s="44" t="s">
        <v>157</v>
      </c>
      <c r="B68" s="29" t="s">
        <v>149</v>
      </c>
      <c r="C68" s="193" t="s">
        <v>37</v>
      </c>
      <c r="D68" s="149" t="s">
        <v>57</v>
      </c>
      <c r="E68" s="194">
        <v>10</v>
      </c>
      <c r="F68" s="194">
        <v>10</v>
      </c>
      <c r="G68" s="195"/>
      <c r="H68" s="196"/>
      <c r="J68" s="131">
        <f t="shared" si="0"/>
        <v>0</v>
      </c>
    </row>
    <row r="69" spans="1:10" x14ac:dyDescent="0.3">
      <c r="A69" s="44" t="s">
        <v>43</v>
      </c>
      <c r="B69" s="29" t="s">
        <v>11</v>
      </c>
      <c r="C69" s="45" t="s">
        <v>17</v>
      </c>
      <c r="D69" s="149" t="s">
        <v>57</v>
      </c>
      <c r="E69" s="103">
        <v>1.5</v>
      </c>
      <c r="F69" s="103">
        <v>2</v>
      </c>
      <c r="G69" s="29"/>
      <c r="H69" s="30"/>
      <c r="J69" s="131">
        <f t="shared" si="0"/>
        <v>0.33333333333333326</v>
      </c>
    </row>
    <row r="70" spans="1:10" x14ac:dyDescent="0.3">
      <c r="A70" s="59" t="s">
        <v>47</v>
      </c>
      <c r="B70" s="77" t="s">
        <v>11</v>
      </c>
      <c r="C70" s="51" t="s">
        <v>17</v>
      </c>
      <c r="D70" s="22" t="s">
        <v>44</v>
      </c>
      <c r="E70" s="108">
        <v>1</v>
      </c>
      <c r="F70" s="108">
        <v>1</v>
      </c>
      <c r="G70" s="77"/>
      <c r="H70" s="263"/>
      <c r="J70" s="131">
        <f t="shared" si="0"/>
        <v>0</v>
      </c>
    </row>
    <row r="71" spans="1:10" x14ac:dyDescent="0.3">
      <c r="A71" s="49" t="s">
        <v>172</v>
      </c>
      <c r="B71" s="232" t="s">
        <v>11</v>
      </c>
      <c r="C71" s="233" t="s">
        <v>63</v>
      </c>
      <c r="D71" s="22" t="s">
        <v>152</v>
      </c>
      <c r="E71" s="108">
        <v>15</v>
      </c>
      <c r="F71" s="108">
        <v>15</v>
      </c>
      <c r="G71" s="232"/>
      <c r="H71" s="234"/>
      <c r="J71" s="131"/>
    </row>
    <row r="72" spans="1:10" x14ac:dyDescent="0.3">
      <c r="A72" s="47" t="s">
        <v>169</v>
      </c>
      <c r="B72" s="235" t="s">
        <v>149</v>
      </c>
      <c r="C72" s="47" t="s">
        <v>63</v>
      </c>
      <c r="D72" s="26" t="s">
        <v>145</v>
      </c>
      <c r="E72" s="112">
        <v>15</v>
      </c>
      <c r="F72" s="112">
        <v>15</v>
      </c>
      <c r="G72" s="235"/>
      <c r="H72" s="235"/>
      <c r="J72" s="131">
        <f t="shared" si="0"/>
        <v>0</v>
      </c>
    </row>
    <row r="73" spans="1:10" x14ac:dyDescent="0.3">
      <c r="A73" s="47" t="s">
        <v>170</v>
      </c>
      <c r="B73" s="235" t="s">
        <v>149</v>
      </c>
      <c r="C73" s="47" t="s">
        <v>63</v>
      </c>
      <c r="D73" s="26" t="s">
        <v>145</v>
      </c>
      <c r="E73" s="112">
        <v>20</v>
      </c>
      <c r="F73" s="112">
        <v>20</v>
      </c>
      <c r="G73" s="235"/>
      <c r="H73" s="235"/>
      <c r="J73" s="131">
        <f t="shared" si="0"/>
        <v>0</v>
      </c>
    </row>
    <row r="74" spans="1:10" x14ac:dyDescent="0.3">
      <c r="A74" s="169" t="s">
        <v>175</v>
      </c>
      <c r="B74" s="166" t="s">
        <v>101</v>
      </c>
      <c r="C74" s="167"/>
      <c r="D74" s="167" t="s">
        <v>148</v>
      </c>
      <c r="E74" s="101">
        <v>45</v>
      </c>
      <c r="F74" s="101">
        <v>45</v>
      </c>
      <c r="G74" s="168"/>
      <c r="H74" s="160"/>
      <c r="J74" s="131">
        <f t="shared" si="0"/>
        <v>0</v>
      </c>
    </row>
    <row r="75" spans="1:10" x14ac:dyDescent="0.3">
      <c r="A75" s="169" t="s">
        <v>150</v>
      </c>
      <c r="B75" s="166" t="s">
        <v>101</v>
      </c>
      <c r="C75" s="167" t="s">
        <v>63</v>
      </c>
      <c r="D75" s="167" t="s">
        <v>152</v>
      </c>
      <c r="E75" s="101">
        <v>15</v>
      </c>
      <c r="F75" s="101">
        <v>15</v>
      </c>
      <c r="G75" s="168"/>
      <c r="H75" s="160"/>
      <c r="J75" s="131">
        <f t="shared" si="0"/>
        <v>0</v>
      </c>
    </row>
    <row r="76" spans="1:10" x14ac:dyDescent="0.3">
      <c r="A76" s="169" t="s">
        <v>151</v>
      </c>
      <c r="B76" s="166" t="s">
        <v>101</v>
      </c>
      <c r="C76" s="167" t="s">
        <v>63</v>
      </c>
      <c r="D76" s="167" t="s">
        <v>152</v>
      </c>
      <c r="E76" s="101">
        <v>10</v>
      </c>
      <c r="F76" s="101">
        <v>10</v>
      </c>
      <c r="G76" s="168"/>
      <c r="H76" s="160"/>
      <c r="J76" s="131">
        <f t="shared" si="0"/>
        <v>0</v>
      </c>
    </row>
    <row r="77" spans="1:10" x14ac:dyDescent="0.3">
      <c r="A77" s="10" t="s">
        <v>156</v>
      </c>
      <c r="B77" s="29" t="s">
        <v>149</v>
      </c>
      <c r="C77" s="11" t="s">
        <v>17</v>
      </c>
      <c r="D77" s="236" t="s">
        <v>49</v>
      </c>
      <c r="E77" s="106">
        <v>20</v>
      </c>
      <c r="F77" s="106">
        <v>20</v>
      </c>
      <c r="G77" s="31"/>
      <c r="H77" s="32"/>
      <c r="J77" s="131">
        <f t="shared" si="0"/>
        <v>0</v>
      </c>
    </row>
    <row r="78" spans="1:10" x14ac:dyDescent="0.3">
      <c r="A78" s="46" t="s">
        <v>64</v>
      </c>
      <c r="B78" s="31" t="s">
        <v>65</v>
      </c>
      <c r="C78" s="31" t="s">
        <v>56</v>
      </c>
      <c r="D78" s="150" t="s">
        <v>124</v>
      </c>
      <c r="E78" s="106">
        <v>15</v>
      </c>
      <c r="F78" s="106">
        <v>15</v>
      </c>
      <c r="G78" s="31"/>
      <c r="H78" s="32"/>
      <c r="J78" s="131">
        <f t="shared" si="0"/>
        <v>0</v>
      </c>
    </row>
    <row r="79" spans="1:10" x14ac:dyDescent="0.3">
      <c r="A79" s="46" t="s">
        <v>116</v>
      </c>
      <c r="B79" s="31" t="s">
        <v>65</v>
      </c>
      <c r="C79" s="31" t="s">
        <v>56</v>
      </c>
      <c r="D79" s="150" t="s">
        <v>124</v>
      </c>
      <c r="E79" s="106">
        <v>14</v>
      </c>
      <c r="F79" s="106">
        <v>14</v>
      </c>
      <c r="G79" s="106"/>
      <c r="H79" s="107"/>
      <c r="J79" s="131">
        <f t="shared" si="0"/>
        <v>0</v>
      </c>
    </row>
    <row r="80" spans="1:10" x14ac:dyDescent="0.3">
      <c r="A80" s="132" t="s">
        <v>125</v>
      </c>
      <c r="B80" s="133" t="s">
        <v>120</v>
      </c>
      <c r="C80" s="31" t="s">
        <v>17</v>
      </c>
      <c r="D80" s="22" t="s">
        <v>52</v>
      </c>
      <c r="E80" s="108">
        <v>25</v>
      </c>
      <c r="F80" s="108">
        <v>30</v>
      </c>
      <c r="G80" s="108"/>
      <c r="H80" s="134"/>
      <c r="J80" s="131">
        <f t="shared" si="0"/>
        <v>0.19999999999999996</v>
      </c>
    </row>
    <row r="81" spans="1:10" x14ac:dyDescent="0.3">
      <c r="A81" s="132" t="s">
        <v>173</v>
      </c>
      <c r="B81" s="77" t="s">
        <v>101</v>
      </c>
      <c r="C81" s="135" t="s">
        <v>63</v>
      </c>
      <c r="D81" s="22" t="s">
        <v>152</v>
      </c>
      <c r="E81" s="108">
        <v>20</v>
      </c>
      <c r="F81" s="108">
        <v>20</v>
      </c>
      <c r="G81" s="108"/>
      <c r="H81" s="134"/>
      <c r="J81" s="131">
        <f t="shared" si="0"/>
        <v>0</v>
      </c>
    </row>
    <row r="82" spans="1:10" x14ac:dyDescent="0.3">
      <c r="A82" s="132" t="s">
        <v>144</v>
      </c>
      <c r="B82" s="133" t="s">
        <v>126</v>
      </c>
      <c r="C82" s="135" t="s">
        <v>18</v>
      </c>
      <c r="D82" s="22" t="s">
        <v>145</v>
      </c>
      <c r="E82" s="108">
        <v>20</v>
      </c>
      <c r="F82" s="108">
        <v>20</v>
      </c>
      <c r="G82" s="108"/>
      <c r="H82" s="134"/>
      <c r="J82" s="131">
        <f t="shared" si="0"/>
        <v>0</v>
      </c>
    </row>
    <row r="83" spans="1:10" x14ac:dyDescent="0.3">
      <c r="A83" s="132" t="s">
        <v>159</v>
      </c>
      <c r="B83" s="133" t="s">
        <v>11</v>
      </c>
      <c r="C83" s="135" t="s">
        <v>63</v>
      </c>
      <c r="D83" s="22" t="s">
        <v>13</v>
      </c>
      <c r="E83" s="108">
        <v>15</v>
      </c>
      <c r="F83" s="108">
        <v>15</v>
      </c>
      <c r="G83" s="108"/>
      <c r="H83" s="134"/>
      <c r="J83" s="131">
        <f t="shared" si="0"/>
        <v>0</v>
      </c>
    </row>
    <row r="84" spans="1:10" x14ac:dyDescent="0.3">
      <c r="A84" s="76" t="s">
        <v>74</v>
      </c>
      <c r="B84" s="77" t="s">
        <v>101</v>
      </c>
      <c r="C84" s="122" t="s">
        <v>17</v>
      </c>
      <c r="D84" s="60" t="s">
        <v>52</v>
      </c>
      <c r="E84" s="109">
        <v>25</v>
      </c>
      <c r="F84" s="109">
        <v>30</v>
      </c>
      <c r="G84" s="109"/>
      <c r="H84" s="110"/>
      <c r="J84" s="131">
        <f t="shared" si="0"/>
        <v>0.19999999999999996</v>
      </c>
    </row>
    <row r="85" spans="1:10" x14ac:dyDescent="0.3">
      <c r="A85" s="48" t="s">
        <v>48</v>
      </c>
      <c r="B85" s="29" t="s">
        <v>105</v>
      </c>
      <c r="C85" s="49" t="s">
        <v>17</v>
      </c>
      <c r="D85" s="151" t="s">
        <v>97</v>
      </c>
      <c r="E85" s="103">
        <v>20</v>
      </c>
      <c r="F85" s="103">
        <v>30</v>
      </c>
      <c r="G85" s="103"/>
      <c r="H85" s="111"/>
      <c r="J85" s="131">
        <f t="shared" si="0"/>
        <v>0.5</v>
      </c>
    </row>
    <row r="86" spans="1:10" x14ac:dyDescent="0.3">
      <c r="A86" s="24" t="s">
        <v>30</v>
      </c>
      <c r="B86" s="29" t="s">
        <v>105</v>
      </c>
      <c r="C86" s="25" t="s">
        <v>17</v>
      </c>
      <c r="D86" s="22" t="s">
        <v>58</v>
      </c>
      <c r="E86" s="112">
        <v>5</v>
      </c>
      <c r="F86" s="112">
        <v>5</v>
      </c>
      <c r="G86" s="106"/>
      <c r="H86" s="107"/>
      <c r="J86" s="131">
        <f t="shared" si="0"/>
        <v>0</v>
      </c>
    </row>
    <row r="87" spans="1:10" x14ac:dyDescent="0.3">
      <c r="A87" s="24" t="s">
        <v>31</v>
      </c>
      <c r="B87" s="29" t="s">
        <v>11</v>
      </c>
      <c r="C87" s="47" t="s">
        <v>93</v>
      </c>
      <c r="D87" s="22" t="s">
        <v>94</v>
      </c>
      <c r="E87" s="112">
        <v>5</v>
      </c>
      <c r="F87" s="112">
        <v>5</v>
      </c>
      <c r="G87" s="106"/>
      <c r="H87" s="107"/>
      <c r="J87" s="131">
        <f t="shared" si="0"/>
        <v>0</v>
      </c>
    </row>
    <row r="88" spans="1:10" x14ac:dyDescent="0.3">
      <c r="A88" s="53" t="s">
        <v>59</v>
      </c>
      <c r="B88" s="43" t="s">
        <v>101</v>
      </c>
      <c r="C88" s="47" t="s">
        <v>18</v>
      </c>
      <c r="D88" s="22" t="s">
        <v>127</v>
      </c>
      <c r="E88" s="112">
        <v>80</v>
      </c>
      <c r="F88" s="112">
        <v>80</v>
      </c>
      <c r="G88" s="106"/>
      <c r="H88" s="107"/>
      <c r="J88" s="131">
        <f t="shared" ref="J88:J127" si="1">F88/E88-1</f>
        <v>0</v>
      </c>
    </row>
    <row r="89" spans="1:10" ht="15" thickBot="1" x14ac:dyDescent="0.35">
      <c r="A89" s="264" t="s">
        <v>59</v>
      </c>
      <c r="B89" s="182" t="s">
        <v>101</v>
      </c>
      <c r="C89" s="265" t="s">
        <v>17</v>
      </c>
      <c r="D89" s="266" t="s">
        <v>60</v>
      </c>
      <c r="E89" s="267">
        <v>60</v>
      </c>
      <c r="F89" s="267">
        <v>60</v>
      </c>
      <c r="G89" s="268"/>
      <c r="H89" s="269"/>
      <c r="J89" s="131">
        <f t="shared" si="1"/>
        <v>0</v>
      </c>
    </row>
    <row r="90" spans="1:10" ht="15" thickBot="1" x14ac:dyDescent="0.35">
      <c r="A90" s="202" t="s">
        <v>134</v>
      </c>
      <c r="B90" s="145"/>
      <c r="C90" s="145"/>
      <c r="D90" s="118"/>
      <c r="E90" s="147"/>
      <c r="F90" s="147"/>
      <c r="G90" s="147"/>
      <c r="H90" s="148"/>
      <c r="J90" s="131"/>
    </row>
    <row r="91" spans="1:10" ht="15" thickBot="1" x14ac:dyDescent="0.35">
      <c r="A91" s="203" t="s">
        <v>135</v>
      </c>
      <c r="B91" s="204" t="s">
        <v>101</v>
      </c>
      <c r="C91" s="205"/>
      <c r="D91" s="205" t="s">
        <v>13</v>
      </c>
      <c r="E91" s="206">
        <v>22</v>
      </c>
      <c r="F91" s="206">
        <v>22</v>
      </c>
      <c r="G91" s="206"/>
      <c r="H91" s="207"/>
      <c r="J91" s="131">
        <f t="shared" si="1"/>
        <v>0</v>
      </c>
    </row>
    <row r="92" spans="1:10" ht="15" thickBot="1" x14ac:dyDescent="0.35">
      <c r="A92" s="144" t="s">
        <v>75</v>
      </c>
      <c r="B92" s="145"/>
      <c r="C92" s="145"/>
      <c r="D92" s="146"/>
      <c r="E92" s="147"/>
      <c r="F92" s="147"/>
      <c r="G92" s="147"/>
      <c r="H92" s="148"/>
      <c r="J92" s="131"/>
    </row>
    <row r="93" spans="1:10" x14ac:dyDescent="0.3">
      <c r="A93" s="119" t="s">
        <v>85</v>
      </c>
      <c r="B93" s="43" t="s">
        <v>101</v>
      </c>
      <c r="C93" s="79"/>
      <c r="D93" s="79" t="s">
        <v>13</v>
      </c>
      <c r="E93" s="80">
        <v>35</v>
      </c>
      <c r="F93" s="80">
        <v>35</v>
      </c>
      <c r="G93" s="80"/>
      <c r="H93" s="81"/>
      <c r="J93" s="131">
        <f t="shared" si="1"/>
        <v>0</v>
      </c>
    </row>
    <row r="94" spans="1:10" x14ac:dyDescent="0.3">
      <c r="A94" s="78" t="s">
        <v>76</v>
      </c>
      <c r="B94" s="43" t="s">
        <v>101</v>
      </c>
      <c r="C94" s="79"/>
      <c r="D94" s="79" t="s">
        <v>13</v>
      </c>
      <c r="E94" s="80">
        <v>35</v>
      </c>
      <c r="F94" s="80">
        <v>35</v>
      </c>
      <c r="G94" s="80"/>
      <c r="H94" s="81"/>
      <c r="J94" s="131">
        <f t="shared" si="1"/>
        <v>0</v>
      </c>
    </row>
    <row r="95" spans="1:10" x14ac:dyDescent="0.3">
      <c r="A95" s="102" t="s">
        <v>130</v>
      </c>
      <c r="B95" s="43" t="s">
        <v>101</v>
      </c>
      <c r="C95" s="79"/>
      <c r="D95" s="79" t="s">
        <v>13</v>
      </c>
      <c r="E95" s="80">
        <v>32</v>
      </c>
      <c r="F95" s="80">
        <v>32</v>
      </c>
      <c r="G95" s="80"/>
      <c r="H95" s="81"/>
      <c r="J95" s="131">
        <f t="shared" si="1"/>
        <v>0</v>
      </c>
    </row>
    <row r="96" spans="1:10" ht="15" thickBot="1" x14ac:dyDescent="0.35">
      <c r="A96" s="220" t="s">
        <v>80</v>
      </c>
      <c r="B96" s="182" t="s">
        <v>101</v>
      </c>
      <c r="C96" s="82"/>
      <c r="D96" s="82" t="s">
        <v>13</v>
      </c>
      <c r="E96" s="221">
        <v>50</v>
      </c>
      <c r="F96" s="221">
        <v>50</v>
      </c>
      <c r="G96" s="221"/>
      <c r="H96" s="222"/>
      <c r="J96" s="131">
        <f t="shared" si="1"/>
        <v>0</v>
      </c>
    </row>
    <row r="97" spans="1:10" ht="15" thickBot="1" x14ac:dyDescent="0.35">
      <c r="A97" s="162" t="s">
        <v>78</v>
      </c>
      <c r="B97" s="163"/>
      <c r="C97" s="170"/>
      <c r="D97" s="170"/>
      <c r="E97" s="164"/>
      <c r="F97" s="164"/>
      <c r="G97" s="164"/>
      <c r="H97" s="165"/>
      <c r="J97" s="131"/>
    </row>
    <row r="98" spans="1:10" x14ac:dyDescent="0.3">
      <c r="A98" s="176" t="s">
        <v>108</v>
      </c>
      <c r="B98" s="177" t="s">
        <v>101</v>
      </c>
      <c r="C98" s="170"/>
      <c r="D98" s="178" t="s">
        <v>13</v>
      </c>
      <c r="E98" s="179">
        <v>60</v>
      </c>
      <c r="F98" s="179">
        <v>60</v>
      </c>
      <c r="G98" s="179"/>
      <c r="H98" s="180"/>
      <c r="J98" s="131">
        <f t="shared" si="1"/>
        <v>0</v>
      </c>
    </row>
    <row r="99" spans="1:10" x14ac:dyDescent="0.3">
      <c r="A99" s="78" t="s">
        <v>79</v>
      </c>
      <c r="B99" s="161" t="s">
        <v>101</v>
      </c>
      <c r="C99" s="85"/>
      <c r="D99" s="86" t="s">
        <v>13</v>
      </c>
      <c r="E99" s="87">
        <v>70</v>
      </c>
      <c r="F99" s="87">
        <v>70</v>
      </c>
      <c r="G99" s="87"/>
      <c r="H99" s="88"/>
      <c r="J99" s="131">
        <f t="shared" si="1"/>
        <v>0</v>
      </c>
    </row>
    <row r="100" spans="1:10" x14ac:dyDescent="0.3">
      <c r="A100" s="226" t="s">
        <v>160</v>
      </c>
      <c r="B100" s="161" t="s">
        <v>101</v>
      </c>
      <c r="C100" s="85"/>
      <c r="D100" s="86" t="s">
        <v>13</v>
      </c>
      <c r="E100" s="87">
        <v>40</v>
      </c>
      <c r="F100" s="87">
        <v>40</v>
      </c>
      <c r="G100" s="87"/>
      <c r="H100" s="88"/>
      <c r="J100" s="131">
        <f t="shared" si="1"/>
        <v>0</v>
      </c>
    </row>
    <row r="101" spans="1:10" ht="15" thickBot="1" x14ac:dyDescent="0.35">
      <c r="A101" s="270" t="s">
        <v>80</v>
      </c>
      <c r="B101" s="182" t="s">
        <v>101</v>
      </c>
      <c r="C101" s="183"/>
      <c r="D101" s="183" t="s">
        <v>13</v>
      </c>
      <c r="E101" s="94">
        <v>60</v>
      </c>
      <c r="F101" s="94">
        <v>60</v>
      </c>
      <c r="G101" s="94"/>
      <c r="H101" s="271"/>
      <c r="J101" s="131">
        <f t="shared" si="1"/>
        <v>0</v>
      </c>
    </row>
    <row r="102" spans="1:10" x14ac:dyDescent="0.3">
      <c r="A102" s="136" t="s">
        <v>77</v>
      </c>
      <c r="B102" s="45" t="s">
        <v>101</v>
      </c>
      <c r="C102" s="137"/>
      <c r="D102" s="137" t="s">
        <v>13</v>
      </c>
      <c r="E102" s="138">
        <v>50</v>
      </c>
      <c r="F102" s="138">
        <v>50</v>
      </c>
      <c r="G102" s="138"/>
      <c r="H102" s="139"/>
      <c r="J102" s="131">
        <f t="shared" si="1"/>
        <v>0</v>
      </c>
    </row>
    <row r="103" spans="1:10" ht="15" thickBot="1" x14ac:dyDescent="0.35">
      <c r="A103" s="181" t="s">
        <v>81</v>
      </c>
      <c r="B103" s="182" t="s">
        <v>101</v>
      </c>
      <c r="C103" s="183"/>
      <c r="D103" s="184" t="s">
        <v>13</v>
      </c>
      <c r="E103" s="185">
        <v>50</v>
      </c>
      <c r="F103" s="185">
        <v>50</v>
      </c>
      <c r="G103" s="186"/>
      <c r="H103" s="187"/>
      <c r="J103" s="131">
        <f t="shared" si="1"/>
        <v>0</v>
      </c>
    </row>
    <row r="104" spans="1:10" ht="15" thickBot="1" x14ac:dyDescent="0.35">
      <c r="A104" s="105" t="s">
        <v>82</v>
      </c>
      <c r="B104" s="171"/>
      <c r="C104" s="172"/>
      <c r="D104" s="172"/>
      <c r="E104" s="173"/>
      <c r="F104" s="173"/>
      <c r="G104" s="174"/>
      <c r="H104" s="175"/>
      <c r="J104" s="131"/>
    </row>
    <row r="105" spans="1:10" ht="15" thickBot="1" x14ac:dyDescent="0.35">
      <c r="A105" s="92" t="s">
        <v>83</v>
      </c>
      <c r="B105" s="82" t="s">
        <v>109</v>
      </c>
      <c r="C105" s="93"/>
      <c r="D105" s="93" t="s">
        <v>13</v>
      </c>
      <c r="E105" s="94">
        <v>40</v>
      </c>
      <c r="F105" s="94">
        <v>40</v>
      </c>
      <c r="G105" s="95"/>
      <c r="H105" s="96"/>
      <c r="J105" s="131">
        <f t="shared" si="1"/>
        <v>0</v>
      </c>
    </row>
    <row r="106" spans="1:10" ht="15" thickBot="1" x14ac:dyDescent="0.35">
      <c r="A106" s="105" t="s">
        <v>21</v>
      </c>
      <c r="B106" s="124"/>
      <c r="C106" s="123"/>
      <c r="D106" s="123"/>
      <c r="E106" s="125"/>
      <c r="F106" s="128"/>
      <c r="G106" s="130"/>
      <c r="H106" s="129"/>
      <c r="J106" s="131"/>
    </row>
    <row r="107" spans="1:10" x14ac:dyDescent="0.3">
      <c r="A107" s="97" t="s">
        <v>29</v>
      </c>
      <c r="B107" s="83" t="s">
        <v>101</v>
      </c>
      <c r="C107" s="83"/>
      <c r="D107" s="83" t="s">
        <v>13</v>
      </c>
      <c r="E107" s="89">
        <v>26</v>
      </c>
      <c r="F107" s="89">
        <v>26</v>
      </c>
      <c r="G107" s="89"/>
      <c r="H107" s="98"/>
      <c r="J107" s="131">
        <f t="shared" si="1"/>
        <v>0</v>
      </c>
    </row>
    <row r="108" spans="1:10" x14ac:dyDescent="0.3">
      <c r="A108" s="97" t="s">
        <v>110</v>
      </c>
      <c r="B108" s="83" t="s">
        <v>101</v>
      </c>
      <c r="C108" s="83"/>
      <c r="D108" s="83" t="s">
        <v>13</v>
      </c>
      <c r="E108" s="89">
        <v>40</v>
      </c>
      <c r="F108" s="89">
        <v>40</v>
      </c>
      <c r="G108" s="89"/>
      <c r="H108" s="98"/>
      <c r="J108" s="131">
        <f t="shared" si="1"/>
        <v>0</v>
      </c>
    </row>
    <row r="109" spans="1:10" x14ac:dyDescent="0.3">
      <c r="A109" s="97" t="s">
        <v>163</v>
      </c>
      <c r="B109" s="83" t="s">
        <v>101</v>
      </c>
      <c r="C109" s="83"/>
      <c r="D109" s="83" t="s">
        <v>13</v>
      </c>
      <c r="E109" s="89">
        <v>50</v>
      </c>
      <c r="F109" s="89">
        <v>50</v>
      </c>
      <c r="G109" s="89"/>
      <c r="H109" s="98"/>
      <c r="J109" s="131">
        <f t="shared" si="1"/>
        <v>0</v>
      </c>
    </row>
    <row r="110" spans="1:10" x14ac:dyDescent="0.3">
      <c r="A110" s="90" t="s">
        <v>111</v>
      </c>
      <c r="B110" s="83" t="s">
        <v>101</v>
      </c>
      <c r="C110" s="84"/>
      <c r="D110" s="83" t="s">
        <v>13</v>
      </c>
      <c r="E110" s="91">
        <v>50</v>
      </c>
      <c r="F110" s="91">
        <v>55</v>
      </c>
      <c r="G110" s="91"/>
      <c r="H110" s="99"/>
      <c r="J110" s="131">
        <f t="shared" si="1"/>
        <v>0.10000000000000009</v>
      </c>
    </row>
    <row r="111" spans="1:10" x14ac:dyDescent="0.3">
      <c r="A111" s="90" t="s">
        <v>122</v>
      </c>
      <c r="B111" s="83" t="s">
        <v>101</v>
      </c>
      <c r="C111" s="84"/>
      <c r="D111" s="83" t="s">
        <v>13</v>
      </c>
      <c r="E111" s="91">
        <v>55</v>
      </c>
      <c r="F111" s="91">
        <v>60</v>
      </c>
      <c r="G111" s="91"/>
      <c r="H111" s="99"/>
      <c r="J111" s="131">
        <f t="shared" si="1"/>
        <v>9.0909090909090828E-2</v>
      </c>
    </row>
    <row r="112" spans="1:10" x14ac:dyDescent="0.3">
      <c r="A112" s="90" t="s">
        <v>121</v>
      </c>
      <c r="B112" s="83" t="s">
        <v>101</v>
      </c>
      <c r="C112" s="84"/>
      <c r="D112" s="83" t="s">
        <v>13</v>
      </c>
      <c r="E112" s="91">
        <v>60</v>
      </c>
      <c r="F112" s="91">
        <v>60</v>
      </c>
      <c r="G112" s="91"/>
      <c r="H112" s="99"/>
      <c r="J112" s="131">
        <f t="shared" si="1"/>
        <v>0</v>
      </c>
    </row>
    <row r="113" spans="1:10" x14ac:dyDescent="0.3">
      <c r="A113" s="90" t="s">
        <v>112</v>
      </c>
      <c r="B113" s="83" t="s">
        <v>101</v>
      </c>
      <c r="C113" s="84"/>
      <c r="D113" s="83" t="s">
        <v>13</v>
      </c>
      <c r="E113" s="91">
        <v>60</v>
      </c>
      <c r="F113" s="91">
        <v>60</v>
      </c>
      <c r="G113" s="91"/>
      <c r="H113" s="99"/>
      <c r="J113" s="131">
        <f t="shared" si="1"/>
        <v>0</v>
      </c>
    </row>
    <row r="114" spans="1:10" ht="15" customHeight="1" x14ac:dyDescent="0.3">
      <c r="A114" s="90" t="s">
        <v>113</v>
      </c>
      <c r="B114" s="83" t="s">
        <v>101</v>
      </c>
      <c r="C114" s="84"/>
      <c r="D114" s="83" t="s">
        <v>13</v>
      </c>
      <c r="E114" s="91">
        <v>60</v>
      </c>
      <c r="F114" s="91">
        <v>60</v>
      </c>
      <c r="G114" s="91"/>
      <c r="H114" s="99"/>
      <c r="J114" s="131">
        <f t="shared" si="1"/>
        <v>0</v>
      </c>
    </row>
    <row r="115" spans="1:10" x14ac:dyDescent="0.3">
      <c r="A115" s="100" t="s">
        <v>84</v>
      </c>
      <c r="B115" s="83" t="s">
        <v>101</v>
      </c>
      <c r="C115" s="84"/>
      <c r="D115" s="83" t="s">
        <v>13</v>
      </c>
      <c r="E115" s="91">
        <v>50</v>
      </c>
      <c r="F115" s="91">
        <v>55</v>
      </c>
      <c r="G115" s="91"/>
      <c r="H115" s="99"/>
      <c r="J115" s="131">
        <f t="shared" si="1"/>
        <v>0.10000000000000009</v>
      </c>
    </row>
    <row r="116" spans="1:10" ht="15" thickBot="1" x14ac:dyDescent="0.35">
      <c r="A116" s="126" t="s">
        <v>45</v>
      </c>
      <c r="B116" s="83" t="s">
        <v>101</v>
      </c>
      <c r="C116" s="127"/>
      <c r="D116" s="83" t="s">
        <v>13</v>
      </c>
      <c r="E116" s="87">
        <v>50</v>
      </c>
      <c r="F116" s="87">
        <v>50</v>
      </c>
      <c r="G116" s="87"/>
      <c r="H116" s="88"/>
      <c r="J116" s="131">
        <f t="shared" si="1"/>
        <v>0</v>
      </c>
    </row>
    <row r="117" spans="1:10" ht="15" thickBot="1" x14ac:dyDescent="0.35">
      <c r="A117" s="212" t="s">
        <v>54</v>
      </c>
      <c r="B117" s="123"/>
      <c r="C117" s="123"/>
      <c r="D117" s="123"/>
      <c r="E117" s="125"/>
      <c r="F117" s="125"/>
      <c r="G117" s="125"/>
      <c r="H117" s="213"/>
      <c r="J117" s="131"/>
    </row>
    <row r="118" spans="1:10" x14ac:dyDescent="0.3">
      <c r="A118" s="208" t="s">
        <v>136</v>
      </c>
      <c r="B118" s="209" t="s">
        <v>137</v>
      </c>
      <c r="C118" s="210"/>
      <c r="D118" s="216" t="s">
        <v>138</v>
      </c>
      <c r="E118" s="210">
        <v>450</v>
      </c>
      <c r="F118" s="210">
        <v>450</v>
      </c>
      <c r="G118" s="210"/>
      <c r="H118" s="211"/>
      <c r="J118" s="131">
        <f t="shared" si="1"/>
        <v>0</v>
      </c>
    </row>
    <row r="119" spans="1:10" x14ac:dyDescent="0.3">
      <c r="A119" s="169" t="s">
        <v>136</v>
      </c>
      <c r="B119" s="167" t="s">
        <v>137</v>
      </c>
      <c r="C119" s="168"/>
      <c r="D119" s="217" t="s">
        <v>13</v>
      </c>
      <c r="E119" s="168">
        <v>15</v>
      </c>
      <c r="F119" s="168">
        <v>15</v>
      </c>
      <c r="G119" s="168"/>
      <c r="H119" s="160"/>
      <c r="J119" s="131">
        <f t="shared" si="1"/>
        <v>0</v>
      </c>
    </row>
    <row r="120" spans="1:10" x14ac:dyDescent="0.3">
      <c r="A120" s="169" t="s">
        <v>114</v>
      </c>
      <c r="B120" s="167" t="s">
        <v>109</v>
      </c>
      <c r="C120" s="168"/>
      <c r="D120" s="214" t="s">
        <v>132</v>
      </c>
      <c r="E120" s="224">
        <v>75</v>
      </c>
      <c r="F120" s="224">
        <v>80</v>
      </c>
      <c r="G120" s="168"/>
      <c r="H120" s="160"/>
      <c r="J120" s="131">
        <f t="shared" si="1"/>
        <v>6.6666666666666652E-2</v>
      </c>
    </row>
    <row r="121" spans="1:10" x14ac:dyDescent="0.3">
      <c r="A121" s="169" t="s">
        <v>114</v>
      </c>
      <c r="B121" s="166" t="s">
        <v>101</v>
      </c>
      <c r="C121" s="167"/>
      <c r="D121" s="215" t="s">
        <v>133</v>
      </c>
      <c r="E121" s="225">
        <v>70</v>
      </c>
      <c r="F121" s="225">
        <v>70</v>
      </c>
      <c r="G121" s="168"/>
      <c r="H121" s="160"/>
      <c r="J121" s="131">
        <f t="shared" si="1"/>
        <v>0</v>
      </c>
    </row>
    <row r="122" spans="1:10" x14ac:dyDescent="0.3">
      <c r="A122" s="169" t="s">
        <v>119</v>
      </c>
      <c r="B122" s="166" t="s">
        <v>101</v>
      </c>
      <c r="C122" s="167"/>
      <c r="D122" s="167" t="s">
        <v>117</v>
      </c>
      <c r="E122" s="101">
        <v>5</v>
      </c>
      <c r="F122" s="101">
        <v>5</v>
      </c>
      <c r="G122" s="168"/>
      <c r="H122" s="160"/>
      <c r="J122" s="131">
        <f t="shared" si="1"/>
        <v>0</v>
      </c>
    </row>
    <row r="123" spans="1:10" x14ac:dyDescent="0.3">
      <c r="A123" s="169" t="s">
        <v>147</v>
      </c>
      <c r="B123" s="166" t="s">
        <v>101</v>
      </c>
      <c r="C123" s="167"/>
      <c r="D123" s="167" t="s">
        <v>117</v>
      </c>
      <c r="E123" s="101">
        <v>10</v>
      </c>
      <c r="F123" s="101">
        <v>10</v>
      </c>
      <c r="G123" s="168"/>
      <c r="H123" s="160"/>
      <c r="J123" s="131">
        <f t="shared" si="1"/>
        <v>0</v>
      </c>
    </row>
    <row r="124" spans="1:10" x14ac:dyDescent="0.3">
      <c r="A124" s="169" t="s">
        <v>153</v>
      </c>
      <c r="B124" s="166" t="s">
        <v>101</v>
      </c>
      <c r="C124" s="167"/>
      <c r="D124" s="167" t="s">
        <v>152</v>
      </c>
      <c r="E124" s="101">
        <v>20</v>
      </c>
      <c r="F124" s="101">
        <v>20</v>
      </c>
      <c r="G124" s="168"/>
      <c r="H124" s="160"/>
      <c r="J124" s="131">
        <f t="shared" si="1"/>
        <v>0</v>
      </c>
    </row>
    <row r="125" spans="1:10" x14ac:dyDescent="0.3">
      <c r="A125" s="169" t="s">
        <v>162</v>
      </c>
      <c r="B125" s="166" t="s">
        <v>101</v>
      </c>
      <c r="C125" s="167"/>
      <c r="D125" s="167" t="s">
        <v>161</v>
      </c>
      <c r="E125" s="101">
        <v>5</v>
      </c>
      <c r="F125" s="101">
        <v>10</v>
      </c>
      <c r="G125" s="168"/>
      <c r="H125" s="160"/>
      <c r="J125" s="131">
        <f t="shared" si="1"/>
        <v>1</v>
      </c>
    </row>
    <row r="126" spans="1:10" x14ac:dyDescent="0.3">
      <c r="A126" s="169" t="s">
        <v>167</v>
      </c>
      <c r="B126" s="166" t="s">
        <v>101</v>
      </c>
      <c r="C126" s="167"/>
      <c r="D126" s="167" t="s">
        <v>161</v>
      </c>
      <c r="E126" s="101">
        <v>5</v>
      </c>
      <c r="F126" s="101">
        <v>5</v>
      </c>
      <c r="G126" s="168"/>
      <c r="H126" s="160"/>
      <c r="J126" s="131">
        <f t="shared" si="1"/>
        <v>0</v>
      </c>
    </row>
    <row r="127" spans="1:10" ht="15" thickBot="1" x14ac:dyDescent="0.35">
      <c r="A127" s="272" t="s">
        <v>166</v>
      </c>
      <c r="B127" s="273" t="s">
        <v>101</v>
      </c>
      <c r="C127" s="274"/>
      <c r="D127" s="274" t="s">
        <v>152</v>
      </c>
      <c r="E127" s="275">
        <v>10</v>
      </c>
      <c r="F127" s="275">
        <v>10</v>
      </c>
      <c r="G127" s="276"/>
      <c r="H127" s="277"/>
      <c r="J127" s="131">
        <f t="shared" si="1"/>
        <v>0</v>
      </c>
    </row>
    <row r="128" spans="1:10" ht="16.2" customHeight="1" x14ac:dyDescent="0.3">
      <c r="A128" s="250" t="s">
        <v>176</v>
      </c>
      <c r="B128" s="250"/>
      <c r="C128" s="250"/>
      <c r="D128" s="250"/>
      <c r="E128" s="250"/>
      <c r="F128" s="250"/>
      <c r="G128" s="250"/>
      <c r="H128" s="250"/>
      <c r="J128" s="131"/>
    </row>
    <row r="129" spans="1:10" ht="13.95" customHeight="1" x14ac:dyDescent="0.3">
      <c r="A129" s="104"/>
      <c r="B129" s="120"/>
      <c r="C129" s="120"/>
      <c r="D129" s="120"/>
      <c r="E129" s="121"/>
      <c r="F129" s="121"/>
      <c r="G129" s="121"/>
      <c r="H129" s="121"/>
      <c r="J129" s="131"/>
    </row>
    <row r="130" spans="1:10" ht="14.4" customHeight="1" x14ac:dyDescent="0.3">
      <c r="B130" s="104"/>
      <c r="C130" s="104"/>
      <c r="D130" s="104"/>
      <c r="E130" s="104"/>
      <c r="F130" s="104"/>
      <c r="G130" s="104"/>
      <c r="H130" s="104"/>
      <c r="J130" s="131"/>
    </row>
    <row r="131" spans="1:10" x14ac:dyDescent="0.3">
      <c r="J131" s="131"/>
    </row>
    <row r="132" spans="1:10" x14ac:dyDescent="0.3">
      <c r="J132" s="131"/>
    </row>
    <row r="133" spans="1:10" x14ac:dyDescent="0.3">
      <c r="J133" s="131"/>
    </row>
    <row r="134" spans="1:10" x14ac:dyDescent="0.3">
      <c r="J134" s="131"/>
    </row>
    <row r="135" spans="1:10" x14ac:dyDescent="0.3">
      <c r="J135" s="131"/>
    </row>
    <row r="136" spans="1:10" x14ac:dyDescent="0.3">
      <c r="J136" s="131"/>
    </row>
    <row r="137" spans="1:10" x14ac:dyDescent="0.3">
      <c r="J137" s="131"/>
    </row>
    <row r="138" spans="1:10" x14ac:dyDescent="0.3">
      <c r="J138" s="131"/>
    </row>
    <row r="139" spans="1:10" x14ac:dyDescent="0.3">
      <c r="J139" s="131"/>
    </row>
    <row r="140" spans="1:10" x14ac:dyDescent="0.3">
      <c r="J140" s="131"/>
    </row>
    <row r="141" spans="1:10" x14ac:dyDescent="0.3">
      <c r="J141" s="131"/>
    </row>
    <row r="142" spans="1:10" x14ac:dyDescent="0.3">
      <c r="J142" s="131"/>
    </row>
    <row r="143" spans="1:10" x14ac:dyDescent="0.3">
      <c r="J143" s="131"/>
    </row>
    <row r="144" spans="1:10" x14ac:dyDescent="0.3">
      <c r="J144" s="131"/>
    </row>
    <row r="145" spans="10:10" x14ac:dyDescent="0.3">
      <c r="J145" s="131"/>
    </row>
    <row r="146" spans="10:10" x14ac:dyDescent="0.3">
      <c r="J146" s="131"/>
    </row>
    <row r="147" spans="10:10" x14ac:dyDescent="0.3">
      <c r="J147" s="131"/>
    </row>
    <row r="148" spans="10:10" x14ac:dyDescent="0.3">
      <c r="J148" s="131"/>
    </row>
    <row r="149" spans="10:10" x14ac:dyDescent="0.3">
      <c r="J149" s="131"/>
    </row>
    <row r="150" spans="10:10" x14ac:dyDescent="0.3">
      <c r="J150" s="131"/>
    </row>
    <row r="151" spans="10:10" x14ac:dyDescent="0.3">
      <c r="J151" s="131"/>
    </row>
    <row r="152" spans="10:10" x14ac:dyDescent="0.3">
      <c r="J152" s="131"/>
    </row>
    <row r="153" spans="10:10" x14ac:dyDescent="0.3">
      <c r="J153" s="131"/>
    </row>
    <row r="154" spans="10:10" x14ac:dyDescent="0.3">
      <c r="J154" s="131"/>
    </row>
    <row r="155" spans="10:10" x14ac:dyDescent="0.3">
      <c r="J155" s="131"/>
    </row>
    <row r="156" spans="10:10" x14ac:dyDescent="0.3">
      <c r="J156" s="131"/>
    </row>
    <row r="157" spans="10:10" x14ac:dyDescent="0.3">
      <c r="J157" s="131"/>
    </row>
    <row r="158" spans="10:10" x14ac:dyDescent="0.3">
      <c r="J158" s="131"/>
    </row>
  </sheetData>
  <sheetProtection insertRows="0" deleteRows="0" selectLockedCells="1"/>
  <mergeCells count="19">
    <mergeCell ref="C17:C20"/>
    <mergeCell ref="A21:H21"/>
    <mergeCell ref="A30:H30"/>
    <mergeCell ref="A128:H128"/>
    <mergeCell ref="A13:H13"/>
    <mergeCell ref="A17:A20"/>
    <mergeCell ref="B17:B20"/>
    <mergeCell ref="D17:D20"/>
    <mergeCell ref="E17:H17"/>
    <mergeCell ref="E18:F18"/>
    <mergeCell ref="G18:H18"/>
    <mergeCell ref="E20:H20"/>
    <mergeCell ref="A9:H9"/>
    <mergeCell ref="A10:H10"/>
    <mergeCell ref="A12:H12"/>
    <mergeCell ref="A16:B16"/>
    <mergeCell ref="A14:H14"/>
    <mergeCell ref="E16:H16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
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2019-02-06T21:38:15Z</cp:lastPrinted>
  <dcterms:created xsi:type="dcterms:W3CDTF">2013-10-03T21:53:55Z</dcterms:created>
  <dcterms:modified xsi:type="dcterms:W3CDTF">2019-08-14T20:51:40Z</dcterms:modified>
</cp:coreProperties>
</file>