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6 junio 2019\Avenida Lempira Insumos\"/>
    </mc:Choice>
  </mc:AlternateContent>
  <bookViews>
    <workbookView xWindow="0" yWindow="0" windowWidth="19200" windowHeight="7068"/>
  </bookViews>
  <sheets>
    <sheet name="SPS_INS" sheetId="1" r:id="rId1"/>
  </sheets>
  <definedNames>
    <definedName name="_xlnm.Print_Area" localSheetId="0">SPS_INS!$A$1:$F$109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78" i="1" l="1"/>
  <c r="H75" i="1"/>
  <c r="H71" i="1"/>
  <c r="H70" i="1"/>
  <c r="H68" i="1"/>
  <c r="H26" i="1"/>
  <c r="H28" i="1"/>
  <c r="H25" i="1"/>
  <c r="H48" i="1" l="1"/>
  <c r="H83" i="1"/>
  <c r="H82" i="1"/>
  <c r="H79" i="1"/>
  <c r="H58" i="1"/>
  <c r="H56" i="1"/>
  <c r="H55" i="1"/>
  <c r="H34" i="1"/>
  <c r="H76" i="1" l="1"/>
  <c r="H27" i="1"/>
  <c r="H107" i="1" l="1"/>
  <c r="H47" i="1" l="1"/>
  <c r="H49" i="1" l="1"/>
  <c r="H38" i="1"/>
  <c r="H24" i="1" l="1"/>
  <c r="H29" i="1"/>
  <c r="H81" i="1"/>
  <c r="H80" i="1"/>
  <c r="H108" i="1"/>
  <c r="H106" i="1"/>
  <c r="H105" i="1"/>
  <c r="H104" i="1"/>
  <c r="H103" i="1"/>
  <c r="H102" i="1"/>
  <c r="H101" i="1"/>
  <c r="H100" i="1"/>
  <c r="H99" i="1"/>
  <c r="H98" i="1"/>
  <c r="H97" i="1"/>
  <c r="H96" i="1"/>
  <c r="H92" i="1"/>
  <c r="H90" i="1"/>
  <c r="H87" i="1"/>
  <c r="H86" i="1"/>
  <c r="H77" i="1"/>
  <c r="H74" i="1"/>
  <c r="H60" i="1"/>
  <c r="H59" i="1"/>
  <c r="H57" i="1"/>
  <c r="H61" i="1"/>
  <c r="H43" i="1"/>
  <c r="H50" i="1" l="1"/>
  <c r="H46" i="1"/>
  <c r="H40" i="1"/>
  <c r="H63" i="1" l="1"/>
  <c r="H62" i="1"/>
  <c r="H39" i="1" l="1"/>
  <c r="H41" i="1"/>
  <c r="H69" i="1" l="1"/>
  <c r="H67" i="1"/>
  <c r="H37" i="1" l="1"/>
  <c r="H35" i="1" l="1"/>
  <c r="H44" i="1" l="1"/>
  <c r="H51" i="1" l="1"/>
  <c r="H85" i="1" l="1"/>
  <c r="H30" i="1" l="1"/>
  <c r="H33" i="1" l="1"/>
  <c r="H52" i="1"/>
  <c r="H23" i="1" l="1"/>
  <c r="H36" i="1" l="1"/>
  <c r="C14" i="1" l="1"/>
  <c r="H88" i="1" l="1"/>
  <c r="H73" i="1" l="1"/>
  <c r="H22" i="1"/>
  <c r="H72" i="1"/>
  <c r="H53" i="1"/>
  <c r="H31" i="1"/>
  <c r="H64" i="1"/>
  <c r="H89" i="1" l="1"/>
  <c r="H42" i="1" l="1"/>
  <c r="H66" i="1" l="1"/>
  <c r="H94" i="1" l="1"/>
  <c r="H93" i="1"/>
  <c r="H21" i="1"/>
  <c r="H95" i="1" l="1"/>
  <c r="H91" i="1"/>
  <c r="H84" i="1"/>
  <c r="H45" i="1"/>
</calcChain>
</file>

<file path=xl/sharedStrings.xml><?xml version="1.0" encoding="utf-8"?>
<sst xmlns="http://schemas.openxmlformats.org/spreadsheetml/2006/main" count="191" uniqueCount="101">
  <si>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</si>
  <si>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</si>
  <si>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</si>
  <si>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</si>
  <si>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</si>
  <si>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</si>
  <si>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</si>
  <si>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</si>
  <si>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</si>
  <si>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</si>
  <si>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</si>
  <si>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</si>
  <si>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</si>
  <si>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</si>
  <si>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</si>
  <si>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</si>
  <si>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</si>
  <si>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</si>
  <si>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</si>
  <si>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</si>
  <si>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</si>
  <si>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</si>
  <si>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</si>
  <si>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</si>
  <si>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</si>
  <si>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</si>
  <si>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</si>
  <si>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Paraquat</t>
  </si>
  <si>
    <t>Inquigras</t>
  </si>
  <si>
    <t>Adherente 810 SC</t>
  </si>
  <si>
    <t>Canaca 20 L</t>
  </si>
  <si>
    <t>Saco (43 kg)</t>
  </si>
  <si>
    <t>Urea</t>
  </si>
  <si>
    <t>Vidate L 24 SL</t>
  </si>
  <si>
    <t>Caracolex</t>
  </si>
  <si>
    <t>Calciboro Mg</t>
  </si>
  <si>
    <t>500 g</t>
  </si>
  <si>
    <t>Rootout 36 SL</t>
  </si>
  <si>
    <t>Roundup 36 SL</t>
  </si>
  <si>
    <t>Producto</t>
  </si>
  <si>
    <t>Volaton</t>
  </si>
  <si>
    <t>Kilogramo</t>
  </si>
  <si>
    <t>Lorsban 40 EC</t>
  </si>
  <si>
    <t>Semevin</t>
  </si>
  <si>
    <t>Marshall 25 DS</t>
  </si>
  <si>
    <t>Brigadier</t>
  </si>
  <si>
    <t>Ciperkill</t>
  </si>
  <si>
    <t>2,4 D 60 SL</t>
  </si>
  <si>
    <t>2,4 D 72 SL</t>
  </si>
  <si>
    <t>Endosulfan</t>
  </si>
  <si>
    <t>1/2 Litro</t>
  </si>
  <si>
    <t>Pronto</t>
  </si>
  <si>
    <t>Rhidomil 68</t>
  </si>
  <si>
    <t>Silvacur combi</t>
  </si>
  <si>
    <t>50 g</t>
  </si>
  <si>
    <t>Maxigrow</t>
  </si>
  <si>
    <t>9-45-15</t>
  </si>
  <si>
    <t>Cyper 25 EC</t>
  </si>
  <si>
    <t>Lannate 90 SP</t>
  </si>
  <si>
    <t>100 g</t>
  </si>
  <si>
    <t>Mustang</t>
  </si>
  <si>
    <t>1/4 litro</t>
  </si>
  <si>
    <t>Rienda</t>
  </si>
  <si>
    <t>12-24-12</t>
  </si>
  <si>
    <t>Regent</t>
  </si>
  <si>
    <t>Malathion polvo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</si>
  <si>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</si>
  <si>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</si>
  <si>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</si>
  <si>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</si>
  <si>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</si>
  <si>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</si>
  <si>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</si>
  <si>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</si>
  <si>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</si>
  <si>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</si>
  <si>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</si>
  <si>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</si>
  <si>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</si>
  <si>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</si>
  <si>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</si>
  <si>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Captan</t>
  </si>
  <si>
    <t>Perfecthion</t>
  </si>
  <si>
    <t>Gramuron</t>
  </si>
  <si>
    <t>20-20-0</t>
  </si>
  <si>
    <t>Curzate 72 WP</t>
  </si>
  <si>
    <t>1/2 Kilogramo</t>
  </si>
  <si>
    <t>Mancozeb</t>
  </si>
  <si>
    <t>Glifo 1</t>
  </si>
  <si>
    <t>Gramoxone</t>
  </si>
  <si>
    <t>Pyrimetha</t>
  </si>
  <si>
    <t>15-15-15</t>
  </si>
  <si>
    <t>20-20-20</t>
  </si>
  <si>
    <t>18-46-0</t>
  </si>
  <si>
    <t>Accent 75 WG</t>
  </si>
  <si>
    <t>36 g</t>
  </si>
  <si>
    <t>Boa SL</t>
  </si>
  <si>
    <t>Gesaprim 90 WG</t>
  </si>
  <si>
    <t>800 g</t>
  </si>
  <si>
    <t>Código reporte: SPSAL_INS,  No. 23</t>
  </si>
  <si>
    <t>Tasa de Cambio: 1 USD = L. 24.5105,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</si>
</sst>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0" fillId="2" borderId="35" xfId="0" applyFill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9"/>
  <sheetViews>
    <sheetView tabSelected="1" view="pageBreakPreview" topLeftCell="A9" zoomScaleNormal="100" zoomScaleSheetLayoutView="100" workbookViewId="0">
      <selection activeCell="H26" sqref="H26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10.5546875" style="1" customWidth="1"/>
    <col min="7" max="7" width="11.5546875" style="1"/>
    <col min="8" max="8" width="19.44140625" style="1" bestFit="1" customWidth="1"/>
    <col min="9" max="16384" width="11.5546875" style="1"/>
  </cols>
  <sheetData>
    <row r="1" spans="1:8" x14ac:dyDescent="0.3">
      <c r="A1" s="18"/>
      <c r="B1" s="44"/>
      <c r="C1" s="44"/>
      <c r="D1" s="44"/>
      <c r="E1" s="44"/>
      <c r="F1" s="3"/>
      <c r="H1" s="19" t="s">
        <v>20</v>
      </c>
    </row>
    <row r="2" spans="1:8" x14ac:dyDescent="0.3">
      <c r="A2" s="2"/>
      <c r="B2" s="2"/>
      <c r="C2" s="2"/>
      <c r="D2" s="2"/>
      <c r="E2" s="2"/>
      <c r="F2" s="2"/>
      <c r="H2" s="4">
        <v>43630</v>
      </c>
    </row>
    <row r="3" spans="1:8" x14ac:dyDescent="0.3">
      <c r="A3" s="2"/>
      <c r="B3" s="2"/>
      <c r="C3" s="2"/>
      <c r="D3" s="2"/>
      <c r="E3" s="2"/>
      <c r="F3" s="2"/>
    </row>
    <row r="4" spans="1:8" x14ac:dyDescent="0.3">
      <c r="A4" s="2"/>
      <c r="B4" s="2"/>
      <c r="C4" s="2"/>
      <c r="D4" s="2"/>
      <c r="E4" s="2"/>
      <c r="F4" s="2"/>
    </row>
    <row r="5" spans="1:8" x14ac:dyDescent="0.3">
      <c r="A5" s="2"/>
      <c r="B5" s="2"/>
      <c r="C5" s="2"/>
      <c r="D5" s="2"/>
      <c r="E5" s="2"/>
      <c r="F5" s="2"/>
    </row>
    <row r="6" spans="1:8" x14ac:dyDescent="0.3">
      <c r="A6" s="2"/>
      <c r="B6" s="2"/>
      <c r="C6" s="2"/>
      <c r="D6" s="2"/>
      <c r="E6" s="2"/>
      <c r="F6" s="2"/>
    </row>
    <row r="7" spans="1:8" x14ac:dyDescent="0.3">
      <c r="A7" s="3"/>
      <c r="B7" s="3"/>
      <c r="C7" s="3"/>
      <c r="D7" s="3"/>
      <c r="E7" s="3"/>
      <c r="F7" s="3"/>
      <c r="G7" s="6"/>
      <c r="H7" s="6"/>
    </row>
    <row r="8" spans="1:8" x14ac:dyDescent="0.3">
      <c r="A8" s="2"/>
      <c r="B8" s="2"/>
      <c r="C8" s="2"/>
      <c r="D8" s="2"/>
      <c r="E8" s="2"/>
      <c r="F8" s="2"/>
    </row>
    <row r="9" spans="1:8" ht="15.6" x14ac:dyDescent="0.3">
      <c r="A9" s="45" t="s">
        <v>0</v>
      </c>
      <c r="B9" s="45"/>
      <c r="C9" s="45"/>
      <c r="D9" s="45"/>
      <c r="E9" s="45"/>
      <c r="F9" s="45"/>
    </row>
    <row r="10" spans="1:8" ht="15.6" x14ac:dyDescent="0.3">
      <c r="A10" s="45" t="s">
        <v>13</v>
      </c>
      <c r="B10" s="45"/>
      <c r="C10" s="45"/>
      <c r="D10" s="45"/>
      <c r="E10" s="45"/>
      <c r="F10" s="45"/>
    </row>
    <row r="11" spans="1:8" ht="15.6" x14ac:dyDescent="0.3">
      <c r="A11" s="45" t="s">
        <v>14</v>
      </c>
      <c r="B11" s="45"/>
      <c r="C11" s="45"/>
      <c r="D11" s="45"/>
      <c r="E11" s="45"/>
      <c r="F11" s="45"/>
    </row>
    <row r="12" spans="1:8" ht="15.6" x14ac:dyDescent="0.3">
      <c r="A12" s="45" t="s">
        <v>15</v>
      </c>
      <c r="B12" s="45"/>
      <c r="C12" s="45"/>
      <c r="D12" s="45"/>
      <c r="E12" s="45"/>
      <c r="F12" s="45"/>
    </row>
    <row r="13" spans="1:8" x14ac:dyDescent="0.3">
      <c r="A13" s="5"/>
      <c r="B13" s="5"/>
      <c r="C13" s="5"/>
      <c r="D13" s="5"/>
      <c r="E13" s="5"/>
      <c r="F13" s="5"/>
    </row>
    <row r="14" spans="1:8" ht="15.6" customHeight="1" thickBot="1" x14ac:dyDescent="0.35">
      <c r="A14" s="46" t="s">
        <v>99</v>
      </c>
      <c r="B14" s="46"/>
      <c r="C14" s="47" t="str">
        <f>CONCATENATE(PROPER(TEXT(H2," dddd\, ")),TEXT(H2," dd \d\e mmmm \d\e yyyy"))</f>
        <v xml:space="preserve"> Viernes,  14 de junio de 2019</v>
      </c>
      <c r="D14" s="47"/>
      <c r="E14" s="47"/>
      <c r="F14" s="47"/>
    </row>
    <row r="15" spans="1:8" x14ac:dyDescent="0.3">
      <c r="A15" s="55" t="s">
        <v>39</v>
      </c>
      <c r="B15" s="57" t="s">
        <v>1</v>
      </c>
      <c r="C15" s="59" t="s">
        <v>2</v>
      </c>
      <c r="D15" s="60"/>
      <c r="E15" s="60"/>
      <c r="F15" s="61"/>
    </row>
    <row r="16" spans="1:8" x14ac:dyDescent="0.3">
      <c r="A16" s="56"/>
      <c r="B16" s="58"/>
      <c r="C16" s="62" t="s">
        <v>3</v>
      </c>
      <c r="D16" s="63"/>
      <c r="E16" s="62" t="s">
        <v>4</v>
      </c>
      <c r="F16" s="64"/>
    </row>
    <row r="17" spans="1:232" x14ac:dyDescent="0.3">
      <c r="A17" s="56"/>
      <c r="B17" s="58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">
      <c r="A18" s="56"/>
      <c r="B18" s="58"/>
      <c r="C18" s="65" t="s">
        <v>7</v>
      </c>
      <c r="D18" s="66"/>
      <c r="E18" s="66"/>
      <c r="F18" s="67"/>
    </row>
    <row r="19" spans="1:232" ht="0.75" customHeight="1" thickBot="1" x14ac:dyDescent="0.35">
      <c r="A19" s="39"/>
      <c r="B19" s="40"/>
      <c r="C19" s="40"/>
      <c r="D19" s="40"/>
      <c r="E19" s="40"/>
      <c r="F19" s="41"/>
    </row>
    <row r="20" spans="1:232" s="13" customFormat="1" ht="16.2" thickBot="1" x14ac:dyDescent="0.35">
      <c r="A20" s="51" t="s">
        <v>16</v>
      </c>
      <c r="B20" s="52"/>
      <c r="C20" s="52"/>
      <c r="D20" s="52"/>
      <c r="E20" s="52"/>
      <c r="F20" s="53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">
      <c r="A21" s="21" t="s">
        <v>29</v>
      </c>
      <c r="B21" s="7" t="s">
        <v>10</v>
      </c>
      <c r="C21" s="8">
        <v>220</v>
      </c>
      <c r="D21" s="8">
        <v>220</v>
      </c>
      <c r="E21" s="8"/>
      <c r="F21" s="22"/>
      <c r="H21" s="30">
        <f t="shared" ref="H21" si="0">D21/C21-1</f>
        <v>0</v>
      </c>
    </row>
    <row r="22" spans="1:232" x14ac:dyDescent="0.3">
      <c r="A22" s="21" t="s">
        <v>18</v>
      </c>
      <c r="B22" s="7" t="s">
        <v>10</v>
      </c>
      <c r="C22" s="8">
        <v>220</v>
      </c>
      <c r="D22" s="8">
        <v>220</v>
      </c>
      <c r="E22" s="8"/>
      <c r="F22" s="22"/>
      <c r="H22" s="30">
        <f t="shared" ref="H22" si="1">D22/C22-1</f>
        <v>0</v>
      </c>
    </row>
    <row r="23" spans="1:232" ht="14.1" customHeight="1" x14ac:dyDescent="0.3">
      <c r="A23" s="21" t="s">
        <v>35</v>
      </c>
      <c r="B23" s="7" t="s">
        <v>10</v>
      </c>
      <c r="C23" s="8">
        <v>160</v>
      </c>
      <c r="D23" s="8">
        <v>160</v>
      </c>
      <c r="E23" s="8"/>
      <c r="F23" s="22"/>
      <c r="H23" s="30">
        <f>D23/C23-1</f>
        <v>0</v>
      </c>
    </row>
    <row r="24" spans="1:232" ht="14.1" customHeight="1" x14ac:dyDescent="0.3">
      <c r="A24" s="21" t="s">
        <v>63</v>
      </c>
      <c r="B24" s="7" t="s">
        <v>31</v>
      </c>
      <c r="C24" s="8">
        <v>520</v>
      </c>
      <c r="D24" s="8">
        <v>520</v>
      </c>
      <c r="E24" s="8"/>
      <c r="F24" s="22"/>
      <c r="H24" s="30">
        <f t="shared" ref="H24:H29" si="2">D24/C24-1</f>
        <v>0</v>
      </c>
    </row>
    <row r="25" spans="1:232" ht="14.1" customHeight="1" x14ac:dyDescent="0.3">
      <c r="A25" s="21" t="s">
        <v>91</v>
      </c>
      <c r="B25" s="7" t="s">
        <v>31</v>
      </c>
      <c r="C25" s="8">
        <v>520</v>
      </c>
      <c r="D25" s="8">
        <v>520</v>
      </c>
      <c r="E25" s="8"/>
      <c r="F25" s="22"/>
      <c r="H25" s="30">
        <f t="shared" si="2"/>
        <v>0</v>
      </c>
    </row>
    <row r="26" spans="1:232" ht="14.1" customHeight="1" x14ac:dyDescent="0.3">
      <c r="A26" s="21" t="s">
        <v>93</v>
      </c>
      <c r="B26" s="7" t="s">
        <v>31</v>
      </c>
      <c r="C26" s="8">
        <v>620</v>
      </c>
      <c r="D26" s="8">
        <v>620</v>
      </c>
      <c r="E26" s="8"/>
      <c r="F26" s="22"/>
      <c r="H26" s="30">
        <f t="shared" si="2"/>
        <v>0</v>
      </c>
    </row>
    <row r="27" spans="1:232" ht="14.1" customHeight="1" x14ac:dyDescent="0.3">
      <c r="A27" s="21" t="s">
        <v>84</v>
      </c>
      <c r="B27" s="7" t="s">
        <v>31</v>
      </c>
      <c r="C27" s="8">
        <v>1500</v>
      </c>
      <c r="D27" s="8">
        <v>1500</v>
      </c>
      <c r="E27" s="8"/>
      <c r="F27" s="22"/>
      <c r="H27" s="30">
        <f t="shared" ref="H27:H28" si="3">D27/C27-1</f>
        <v>0</v>
      </c>
    </row>
    <row r="28" spans="1:232" ht="14.1" customHeight="1" x14ac:dyDescent="0.3">
      <c r="A28" s="21" t="s">
        <v>92</v>
      </c>
      <c r="B28" s="7" t="s">
        <v>41</v>
      </c>
      <c r="C28" s="10">
        <v>100</v>
      </c>
      <c r="D28" s="10">
        <v>100</v>
      </c>
      <c r="E28" s="10"/>
      <c r="F28" s="24"/>
      <c r="H28" s="30">
        <f t="shared" si="3"/>
        <v>0</v>
      </c>
    </row>
    <row r="29" spans="1:232" ht="14.1" customHeight="1" x14ac:dyDescent="0.3">
      <c r="A29" s="21" t="s">
        <v>56</v>
      </c>
      <c r="B29" s="7" t="s">
        <v>41</v>
      </c>
      <c r="C29" s="37">
        <v>120</v>
      </c>
      <c r="D29" s="37">
        <v>120</v>
      </c>
      <c r="E29" s="37"/>
      <c r="F29" s="38"/>
      <c r="H29" s="30">
        <f t="shared" si="2"/>
        <v>0</v>
      </c>
    </row>
    <row r="30" spans="1:232" x14ac:dyDescent="0.3">
      <c r="A30" s="21" t="s">
        <v>55</v>
      </c>
      <c r="B30" s="7" t="s">
        <v>10</v>
      </c>
      <c r="C30" s="10">
        <v>820</v>
      </c>
      <c r="D30" s="10">
        <v>820</v>
      </c>
      <c r="E30" s="10"/>
      <c r="F30" s="24"/>
      <c r="H30" s="30">
        <f t="shared" ref="H30" si="4">D30/C30-1</f>
        <v>0</v>
      </c>
    </row>
    <row r="31" spans="1:232" ht="15" thickBot="1" x14ac:dyDescent="0.35">
      <c r="A31" s="25" t="s">
        <v>32</v>
      </c>
      <c r="B31" s="9" t="s">
        <v>31</v>
      </c>
      <c r="C31" s="11">
        <v>460</v>
      </c>
      <c r="D31" s="11">
        <v>460</v>
      </c>
      <c r="E31" s="11"/>
      <c r="F31" s="33"/>
      <c r="H31" s="30">
        <f t="shared" ref="H31:H64" si="5">D31/C31-1</f>
        <v>0</v>
      </c>
    </row>
    <row r="32" spans="1:232" s="13" customFormat="1" ht="16.2" thickBot="1" x14ac:dyDescent="0.35">
      <c r="A32" s="51" t="s">
        <v>11</v>
      </c>
      <c r="B32" s="52"/>
      <c r="C32" s="52"/>
      <c r="D32" s="52"/>
      <c r="E32" s="52"/>
      <c r="F32" s="53"/>
      <c r="G32" s="12"/>
      <c r="H32" s="3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</row>
    <row r="33" spans="1:10" s="12" customFormat="1" x14ac:dyDescent="0.3">
      <c r="A33" s="27" t="s">
        <v>23</v>
      </c>
      <c r="B33" s="14" t="s">
        <v>8</v>
      </c>
      <c r="C33" s="15">
        <v>70</v>
      </c>
      <c r="D33" s="15">
        <v>70</v>
      </c>
      <c r="E33" s="15"/>
      <c r="F33" s="31"/>
      <c r="H33" s="30">
        <f t="shared" ref="H33:H35" si="6">D33/C33-1</f>
        <v>0</v>
      </c>
    </row>
    <row r="34" spans="1:10" s="12" customFormat="1" x14ac:dyDescent="0.3">
      <c r="A34" s="27" t="s">
        <v>23</v>
      </c>
      <c r="B34" s="14" t="s">
        <v>12</v>
      </c>
      <c r="C34" s="15">
        <v>210</v>
      </c>
      <c r="D34" s="15">
        <v>210</v>
      </c>
      <c r="E34" s="15"/>
      <c r="F34" s="31"/>
      <c r="H34" s="30">
        <f t="shared" ref="H34" si="7">D34/C34-1</f>
        <v>0</v>
      </c>
    </row>
    <row r="35" spans="1:10" s="12" customFormat="1" x14ac:dyDescent="0.3">
      <c r="A35" s="27" t="s">
        <v>45</v>
      </c>
      <c r="B35" s="14" t="s">
        <v>8</v>
      </c>
      <c r="C35" s="15">
        <v>100</v>
      </c>
      <c r="D35" s="15">
        <v>100</v>
      </c>
      <c r="E35" s="15"/>
      <c r="F35" s="31"/>
      <c r="H35" s="30">
        <f t="shared" si="6"/>
        <v>0</v>
      </c>
    </row>
    <row r="36" spans="1:10" s="12" customFormat="1" x14ac:dyDescent="0.3">
      <c r="A36" s="27" t="s">
        <v>34</v>
      </c>
      <c r="B36" s="14" t="s">
        <v>8</v>
      </c>
      <c r="C36" s="15">
        <v>130</v>
      </c>
      <c r="D36" s="15">
        <v>130</v>
      </c>
      <c r="E36" s="15"/>
      <c r="F36" s="31"/>
      <c r="H36" s="30">
        <f t="shared" ref="H36:H41" si="8">D36/C36-1</f>
        <v>0</v>
      </c>
    </row>
    <row r="37" spans="1:10" s="12" customFormat="1" x14ac:dyDescent="0.3">
      <c r="A37" s="27" t="s">
        <v>46</v>
      </c>
      <c r="B37" s="14" t="s">
        <v>10</v>
      </c>
      <c r="C37" s="15">
        <v>300</v>
      </c>
      <c r="D37" s="15">
        <v>300</v>
      </c>
      <c r="E37" s="15"/>
      <c r="F37" s="31"/>
      <c r="H37" s="30">
        <f t="shared" si="8"/>
        <v>0</v>
      </c>
    </row>
    <row r="38" spans="1:10" s="12" customFormat="1" x14ac:dyDescent="0.3">
      <c r="A38" s="27" t="s">
        <v>57</v>
      </c>
      <c r="B38" s="14" t="s">
        <v>10</v>
      </c>
      <c r="C38" s="15">
        <v>320</v>
      </c>
      <c r="D38" s="15">
        <v>320</v>
      </c>
      <c r="E38" s="15"/>
      <c r="F38" s="31"/>
      <c r="H38" s="30">
        <f t="shared" ref="H38" si="9">D38/C38-1</f>
        <v>0</v>
      </c>
    </row>
    <row r="39" spans="1:10" s="12" customFormat="1" x14ac:dyDescent="0.3">
      <c r="A39" s="27" t="s">
        <v>49</v>
      </c>
      <c r="B39" s="14" t="s">
        <v>10</v>
      </c>
      <c r="C39" s="15">
        <v>280</v>
      </c>
      <c r="D39" s="15">
        <v>280</v>
      </c>
      <c r="E39" s="15"/>
      <c r="F39" s="31"/>
      <c r="H39" s="30">
        <f t="shared" si="8"/>
        <v>0</v>
      </c>
    </row>
    <row r="40" spans="1:10" s="12" customFormat="1" x14ac:dyDescent="0.3">
      <c r="A40" s="27" t="s">
        <v>58</v>
      </c>
      <c r="B40" s="14" t="s">
        <v>59</v>
      </c>
      <c r="C40" s="15">
        <v>100</v>
      </c>
      <c r="D40" s="15">
        <v>100</v>
      </c>
      <c r="E40" s="15"/>
      <c r="F40" s="31"/>
      <c r="H40" s="30">
        <f t="shared" si="8"/>
        <v>0</v>
      </c>
    </row>
    <row r="41" spans="1:10" s="12" customFormat="1" x14ac:dyDescent="0.3">
      <c r="A41" s="27" t="s">
        <v>42</v>
      </c>
      <c r="B41" s="14" t="s">
        <v>10</v>
      </c>
      <c r="C41" s="15">
        <v>480</v>
      </c>
      <c r="D41" s="15">
        <v>480</v>
      </c>
      <c r="E41" s="15"/>
      <c r="F41" s="31"/>
      <c r="H41" s="30">
        <f t="shared" si="8"/>
        <v>0</v>
      </c>
    </row>
    <row r="42" spans="1:10" s="12" customFormat="1" x14ac:dyDescent="0.3">
      <c r="A42" s="28" t="s">
        <v>26</v>
      </c>
      <c r="B42" s="13" t="s">
        <v>10</v>
      </c>
      <c r="C42" s="15">
        <v>180</v>
      </c>
      <c r="D42" s="15">
        <v>180</v>
      </c>
      <c r="E42" s="15"/>
      <c r="F42" s="29"/>
      <c r="H42" s="30">
        <f t="shared" si="5"/>
        <v>0</v>
      </c>
    </row>
    <row r="43" spans="1:10" s="12" customFormat="1" x14ac:dyDescent="0.3">
      <c r="A43" s="28" t="s">
        <v>65</v>
      </c>
      <c r="B43" s="13" t="s">
        <v>8</v>
      </c>
      <c r="C43" s="15">
        <v>50</v>
      </c>
      <c r="D43" s="15">
        <v>50</v>
      </c>
      <c r="E43" s="15"/>
      <c r="F43" s="29"/>
      <c r="H43" s="30">
        <f t="shared" si="5"/>
        <v>0</v>
      </c>
    </row>
    <row r="44" spans="1:10" x14ac:dyDescent="0.3">
      <c r="A44" s="28" t="s">
        <v>44</v>
      </c>
      <c r="B44" s="13" t="s">
        <v>8</v>
      </c>
      <c r="C44" s="10">
        <v>600</v>
      </c>
      <c r="D44" s="10">
        <v>600</v>
      </c>
      <c r="E44" s="10"/>
      <c r="F44" s="24"/>
      <c r="H44" s="30">
        <f t="shared" si="5"/>
        <v>0</v>
      </c>
      <c r="I44" s="12"/>
      <c r="J44" s="12"/>
    </row>
    <row r="45" spans="1:10" x14ac:dyDescent="0.3">
      <c r="A45" s="28" t="s">
        <v>9</v>
      </c>
      <c r="B45" s="13" t="s">
        <v>50</v>
      </c>
      <c r="C45" s="10">
        <v>480</v>
      </c>
      <c r="D45" s="10">
        <v>480</v>
      </c>
      <c r="E45" s="10"/>
      <c r="F45" s="24"/>
      <c r="H45" s="30">
        <f t="shared" si="5"/>
        <v>0</v>
      </c>
    </row>
    <row r="46" spans="1:10" x14ac:dyDescent="0.3">
      <c r="A46" s="42" t="s">
        <v>60</v>
      </c>
      <c r="B46" s="16" t="s">
        <v>61</v>
      </c>
      <c r="C46" s="11">
        <v>220</v>
      </c>
      <c r="D46" s="11">
        <v>220</v>
      </c>
      <c r="E46" s="11"/>
      <c r="F46" s="26"/>
      <c r="H46" s="30">
        <f t="shared" si="5"/>
        <v>0</v>
      </c>
    </row>
    <row r="47" spans="1:10" x14ac:dyDescent="0.3">
      <c r="A47" s="42" t="s">
        <v>82</v>
      </c>
      <c r="B47" s="16" t="s">
        <v>10</v>
      </c>
      <c r="C47" s="11">
        <v>480</v>
      </c>
      <c r="D47" s="11">
        <v>480</v>
      </c>
      <c r="E47" s="11"/>
      <c r="F47" s="26"/>
      <c r="H47" s="30">
        <f t="shared" si="5"/>
        <v>0</v>
      </c>
    </row>
    <row r="48" spans="1:10" x14ac:dyDescent="0.3">
      <c r="A48" s="42" t="s">
        <v>90</v>
      </c>
      <c r="B48" s="16" t="s">
        <v>10</v>
      </c>
      <c r="C48" s="11">
        <v>320</v>
      </c>
      <c r="D48" s="11">
        <v>320</v>
      </c>
      <c r="E48" s="11"/>
      <c r="F48" s="26"/>
      <c r="H48" s="30">
        <f t="shared" si="5"/>
        <v>0</v>
      </c>
    </row>
    <row r="49" spans="1:8" x14ac:dyDescent="0.3">
      <c r="A49" s="42" t="s">
        <v>64</v>
      </c>
      <c r="B49" s="16" t="s">
        <v>10</v>
      </c>
      <c r="C49" s="11">
        <v>4100</v>
      </c>
      <c r="D49" s="11">
        <v>4100</v>
      </c>
      <c r="E49" s="11"/>
      <c r="F49" s="26"/>
      <c r="H49" s="30">
        <f t="shared" ref="H49" si="10">D49/C49-1</f>
        <v>0</v>
      </c>
    </row>
    <row r="50" spans="1:8" x14ac:dyDescent="0.3">
      <c r="A50" s="28" t="s">
        <v>62</v>
      </c>
      <c r="B50" s="13" t="s">
        <v>10</v>
      </c>
      <c r="C50" s="10">
        <v>560</v>
      </c>
      <c r="D50" s="10">
        <v>560</v>
      </c>
      <c r="E50" s="10"/>
      <c r="F50" s="24"/>
      <c r="H50" s="30">
        <f t="shared" si="5"/>
        <v>0</v>
      </c>
    </row>
    <row r="51" spans="1:8" x14ac:dyDescent="0.3">
      <c r="A51" s="34" t="s">
        <v>43</v>
      </c>
      <c r="B51" s="16" t="s">
        <v>10</v>
      </c>
      <c r="C51" s="11">
        <v>1100</v>
      </c>
      <c r="D51" s="11">
        <v>1100</v>
      </c>
      <c r="E51" s="11"/>
      <c r="F51" s="26"/>
      <c r="H51" s="30">
        <f t="shared" si="5"/>
        <v>0</v>
      </c>
    </row>
    <row r="52" spans="1:8" x14ac:dyDescent="0.3">
      <c r="A52" s="28" t="s">
        <v>40</v>
      </c>
      <c r="B52" s="13" t="s">
        <v>8</v>
      </c>
      <c r="C52" s="10">
        <v>50</v>
      </c>
      <c r="D52" s="10">
        <v>50</v>
      </c>
      <c r="E52" s="10"/>
      <c r="F52" s="24"/>
      <c r="H52" s="30">
        <f t="shared" si="5"/>
        <v>0</v>
      </c>
    </row>
    <row r="53" spans="1:8" ht="15" thickBot="1" x14ac:dyDescent="0.35">
      <c r="A53" s="35" t="s">
        <v>33</v>
      </c>
      <c r="B53" s="36" t="s">
        <v>10</v>
      </c>
      <c r="C53" s="32">
        <v>820</v>
      </c>
      <c r="D53" s="32">
        <v>820</v>
      </c>
      <c r="E53" s="32"/>
      <c r="F53" s="33"/>
      <c r="H53" s="30">
        <f t="shared" ref="H53" si="11">D53/C53-1</f>
        <v>0</v>
      </c>
    </row>
    <row r="54" spans="1:8" ht="16.2" thickBot="1" x14ac:dyDescent="0.35">
      <c r="A54" s="48" t="s">
        <v>17</v>
      </c>
      <c r="B54" s="49"/>
      <c r="C54" s="49"/>
      <c r="D54" s="49"/>
      <c r="E54" s="49"/>
      <c r="F54" s="50"/>
      <c r="H54" s="30"/>
    </row>
    <row r="55" spans="1:8" x14ac:dyDescent="0.3">
      <c r="A55" s="23" t="s">
        <v>81</v>
      </c>
      <c r="B55" s="9" t="s">
        <v>36</v>
      </c>
      <c r="C55" s="10">
        <v>200</v>
      </c>
      <c r="D55" s="10">
        <v>200</v>
      </c>
      <c r="E55" s="10"/>
      <c r="F55" s="24"/>
      <c r="H55" s="30">
        <f t="shared" ref="H55:H56" si="12">D55/C55-1</f>
        <v>0</v>
      </c>
    </row>
    <row r="56" spans="1:8" x14ac:dyDescent="0.3">
      <c r="A56" s="23" t="s">
        <v>85</v>
      </c>
      <c r="B56" s="9" t="s">
        <v>86</v>
      </c>
      <c r="C56" s="10">
        <v>300</v>
      </c>
      <c r="D56" s="10">
        <v>300</v>
      </c>
      <c r="E56" s="10"/>
      <c r="F56" s="24"/>
      <c r="H56" s="30">
        <f t="shared" si="12"/>
        <v>0</v>
      </c>
    </row>
    <row r="57" spans="1:8" x14ac:dyDescent="0.3">
      <c r="A57" s="23" t="s">
        <v>66</v>
      </c>
      <c r="B57" s="9" t="s">
        <v>41</v>
      </c>
      <c r="C57" s="10">
        <v>220</v>
      </c>
      <c r="D57" s="10">
        <v>220</v>
      </c>
      <c r="E57" s="10"/>
      <c r="F57" s="24"/>
      <c r="H57" s="30">
        <f t="shared" si="5"/>
        <v>0</v>
      </c>
    </row>
    <row r="58" spans="1:8" x14ac:dyDescent="0.3">
      <c r="A58" s="23" t="s">
        <v>87</v>
      </c>
      <c r="B58" s="9" t="s">
        <v>41</v>
      </c>
      <c r="C58" s="10">
        <v>200</v>
      </c>
      <c r="D58" s="10">
        <v>200</v>
      </c>
      <c r="E58" s="10"/>
      <c r="F58" s="24"/>
      <c r="H58" s="30">
        <f t="shared" si="5"/>
        <v>0</v>
      </c>
    </row>
    <row r="59" spans="1:8" x14ac:dyDescent="0.3">
      <c r="A59" s="23" t="s">
        <v>67</v>
      </c>
      <c r="B59" s="9" t="s">
        <v>41</v>
      </c>
      <c r="C59" s="10">
        <v>200</v>
      </c>
      <c r="D59" s="10">
        <v>200</v>
      </c>
      <c r="E59" s="10"/>
      <c r="F59" s="24"/>
      <c r="H59" s="30">
        <f t="shared" si="5"/>
        <v>0</v>
      </c>
    </row>
    <row r="60" spans="1:8" x14ac:dyDescent="0.3">
      <c r="A60" s="23" t="s">
        <v>68</v>
      </c>
      <c r="B60" s="9" t="s">
        <v>69</v>
      </c>
      <c r="C60" s="10">
        <v>80</v>
      </c>
      <c r="D60" s="10">
        <v>80</v>
      </c>
      <c r="E60" s="10"/>
      <c r="F60" s="24"/>
      <c r="H60" s="30">
        <f t="shared" si="5"/>
        <v>0</v>
      </c>
    </row>
    <row r="61" spans="1:8" x14ac:dyDescent="0.3">
      <c r="A61" s="23" t="s">
        <v>51</v>
      </c>
      <c r="B61" s="9" t="s">
        <v>36</v>
      </c>
      <c r="C61" s="10">
        <v>330</v>
      </c>
      <c r="D61" s="10">
        <v>330</v>
      </c>
      <c r="E61" s="10"/>
      <c r="F61" s="24"/>
      <c r="H61" s="30">
        <f t="shared" ref="H61" si="13">D61/C61-1</f>
        <v>0</v>
      </c>
    </row>
    <row r="62" spans="1:8" x14ac:dyDescent="0.3">
      <c r="A62" s="23" t="s">
        <v>52</v>
      </c>
      <c r="B62" s="9" t="s">
        <v>54</v>
      </c>
      <c r="C62" s="10">
        <v>60</v>
      </c>
      <c r="D62" s="10">
        <v>60</v>
      </c>
      <c r="E62" s="10"/>
      <c r="F62" s="24"/>
      <c r="H62" s="30">
        <f t="shared" si="5"/>
        <v>0</v>
      </c>
    </row>
    <row r="63" spans="1:8" x14ac:dyDescent="0.3">
      <c r="A63" s="23" t="s">
        <v>53</v>
      </c>
      <c r="B63" s="9" t="s">
        <v>10</v>
      </c>
      <c r="C63" s="10">
        <v>420</v>
      </c>
      <c r="D63" s="10">
        <v>420</v>
      </c>
      <c r="E63" s="10"/>
      <c r="F63" s="24"/>
      <c r="H63" s="30">
        <f t="shared" si="5"/>
        <v>0</v>
      </c>
    </row>
    <row r="64" spans="1:8" ht="15" thickBot="1" x14ac:dyDescent="0.35">
      <c r="A64" s="23" t="s">
        <v>25</v>
      </c>
      <c r="B64" s="9" t="s">
        <v>8</v>
      </c>
      <c r="C64" s="10">
        <v>150</v>
      </c>
      <c r="D64" s="10">
        <v>150</v>
      </c>
      <c r="E64" s="10"/>
      <c r="F64" s="24"/>
      <c r="H64" s="30">
        <f t="shared" si="5"/>
        <v>0</v>
      </c>
    </row>
    <row r="65" spans="1:8" ht="16.2" thickBot="1" x14ac:dyDescent="0.35">
      <c r="A65" s="51" t="s">
        <v>24</v>
      </c>
      <c r="B65" s="52"/>
      <c r="C65" s="52"/>
      <c r="D65" s="52"/>
      <c r="E65" s="52"/>
      <c r="F65" s="53"/>
      <c r="H65" s="30"/>
    </row>
    <row r="66" spans="1:8" x14ac:dyDescent="0.3">
      <c r="A66" s="28" t="s">
        <v>47</v>
      </c>
      <c r="B66" s="13" t="s">
        <v>10</v>
      </c>
      <c r="C66" s="10">
        <v>120</v>
      </c>
      <c r="D66" s="10">
        <v>120</v>
      </c>
      <c r="E66" s="10"/>
      <c r="F66" s="24"/>
      <c r="H66" s="30">
        <f t="shared" ref="H66:H72" si="14">D66/C66-1</f>
        <v>0</v>
      </c>
    </row>
    <row r="67" spans="1:8" x14ac:dyDescent="0.3">
      <c r="A67" s="28" t="s">
        <v>47</v>
      </c>
      <c r="B67" s="13" t="s">
        <v>12</v>
      </c>
      <c r="C67" s="10">
        <v>320</v>
      </c>
      <c r="D67" s="10">
        <v>320</v>
      </c>
      <c r="E67" s="10"/>
      <c r="F67" s="24"/>
      <c r="H67" s="30">
        <f t="shared" si="14"/>
        <v>0</v>
      </c>
    </row>
    <row r="68" spans="1:8" x14ac:dyDescent="0.3">
      <c r="A68" s="28" t="s">
        <v>48</v>
      </c>
      <c r="B68" s="13" t="s">
        <v>10</v>
      </c>
      <c r="C68" s="10">
        <v>130</v>
      </c>
      <c r="D68" s="10">
        <v>130</v>
      </c>
      <c r="E68" s="10"/>
      <c r="F68" s="24"/>
      <c r="H68" s="30">
        <f t="shared" si="14"/>
        <v>0</v>
      </c>
    </row>
    <row r="69" spans="1:8" x14ac:dyDescent="0.3">
      <c r="A69" s="28" t="s">
        <v>48</v>
      </c>
      <c r="B69" s="13" t="s">
        <v>12</v>
      </c>
      <c r="C69" s="10">
        <v>340</v>
      </c>
      <c r="D69" s="10">
        <v>340</v>
      </c>
      <c r="E69" s="10"/>
      <c r="F69" s="24"/>
      <c r="H69" s="30">
        <f t="shared" si="14"/>
        <v>0</v>
      </c>
    </row>
    <row r="70" spans="1:8" x14ac:dyDescent="0.3">
      <c r="A70" s="28" t="s">
        <v>94</v>
      </c>
      <c r="B70" s="13" t="s">
        <v>95</v>
      </c>
      <c r="C70" s="10">
        <v>580</v>
      </c>
      <c r="D70" s="10">
        <v>580</v>
      </c>
      <c r="E70" s="10"/>
      <c r="F70" s="24"/>
      <c r="H70" s="30">
        <f t="shared" ref="H70:H71" si="15">D70/C70-1</f>
        <v>0</v>
      </c>
    </row>
    <row r="71" spans="1:8" x14ac:dyDescent="0.3">
      <c r="A71" s="28" t="s">
        <v>96</v>
      </c>
      <c r="B71" s="13" t="s">
        <v>10</v>
      </c>
      <c r="C71" s="10">
        <v>150</v>
      </c>
      <c r="D71" s="10">
        <v>150</v>
      </c>
      <c r="E71" s="10"/>
      <c r="F71" s="24"/>
      <c r="H71" s="30">
        <f t="shared" si="15"/>
        <v>0</v>
      </c>
    </row>
    <row r="72" spans="1:8" x14ac:dyDescent="0.3">
      <c r="A72" s="28" t="s">
        <v>19</v>
      </c>
      <c r="B72" s="13" t="s">
        <v>10</v>
      </c>
      <c r="C72" s="10">
        <v>220</v>
      </c>
      <c r="D72" s="10">
        <v>220</v>
      </c>
      <c r="E72" s="10"/>
      <c r="F72" s="24"/>
      <c r="H72" s="30">
        <f t="shared" si="14"/>
        <v>0</v>
      </c>
    </row>
    <row r="73" spans="1:8" x14ac:dyDescent="0.3">
      <c r="A73" s="28" t="s">
        <v>19</v>
      </c>
      <c r="B73" s="13" t="s">
        <v>12</v>
      </c>
      <c r="C73" s="10">
        <v>700</v>
      </c>
      <c r="D73" s="10">
        <v>700</v>
      </c>
      <c r="E73" s="10"/>
      <c r="F73" s="24"/>
      <c r="H73" s="30">
        <f t="shared" ref="H73:H83" si="16">D73/C73-1</f>
        <v>0</v>
      </c>
    </row>
    <row r="74" spans="1:8" x14ac:dyDescent="0.3">
      <c r="A74" s="28" t="s">
        <v>70</v>
      </c>
      <c r="B74" s="13" t="s">
        <v>71</v>
      </c>
      <c r="C74" s="10">
        <v>285</v>
      </c>
      <c r="D74" s="10">
        <v>285</v>
      </c>
      <c r="E74" s="10"/>
      <c r="F74" s="24"/>
      <c r="H74" s="30">
        <f t="shared" si="16"/>
        <v>0</v>
      </c>
    </row>
    <row r="75" spans="1:8" x14ac:dyDescent="0.3">
      <c r="A75" s="28" t="s">
        <v>79</v>
      </c>
      <c r="B75" s="13" t="s">
        <v>10</v>
      </c>
      <c r="C75" s="10">
        <v>150</v>
      </c>
      <c r="D75" s="10">
        <v>150</v>
      </c>
      <c r="E75" s="10"/>
      <c r="F75" s="24"/>
      <c r="H75" s="30">
        <f t="shared" si="16"/>
        <v>0</v>
      </c>
    </row>
    <row r="76" spans="1:8" x14ac:dyDescent="0.3">
      <c r="A76" s="28" t="s">
        <v>79</v>
      </c>
      <c r="B76" s="13" t="s">
        <v>12</v>
      </c>
      <c r="C76" s="10">
        <v>450</v>
      </c>
      <c r="D76" s="10">
        <v>450</v>
      </c>
      <c r="E76" s="10"/>
      <c r="F76" s="24"/>
      <c r="H76" s="30">
        <f t="shared" ref="H76" si="17">D76/C76-1</f>
        <v>0</v>
      </c>
    </row>
    <row r="77" spans="1:8" x14ac:dyDescent="0.3">
      <c r="A77" s="28" t="s">
        <v>72</v>
      </c>
      <c r="B77" s="13" t="s">
        <v>10</v>
      </c>
      <c r="C77" s="10">
        <v>700</v>
      </c>
      <c r="D77" s="10">
        <v>700</v>
      </c>
      <c r="E77" s="10"/>
      <c r="F77" s="24"/>
      <c r="H77" s="30">
        <f t="shared" si="16"/>
        <v>0</v>
      </c>
    </row>
    <row r="78" spans="1:8" x14ac:dyDescent="0.3">
      <c r="A78" s="28" t="s">
        <v>97</v>
      </c>
      <c r="B78" s="13" t="s">
        <v>98</v>
      </c>
      <c r="C78" s="10">
        <v>200</v>
      </c>
      <c r="D78" s="10">
        <v>200</v>
      </c>
      <c r="E78" s="10"/>
      <c r="F78" s="24"/>
      <c r="H78" s="30">
        <f t="shared" si="16"/>
        <v>0</v>
      </c>
    </row>
    <row r="79" spans="1:8" x14ac:dyDescent="0.3">
      <c r="A79" s="28" t="s">
        <v>88</v>
      </c>
      <c r="B79" s="13" t="s">
        <v>10</v>
      </c>
      <c r="C79" s="10">
        <v>140</v>
      </c>
      <c r="D79" s="10">
        <v>140</v>
      </c>
      <c r="E79" s="10"/>
      <c r="F79" s="24"/>
      <c r="H79" s="30">
        <f t="shared" si="16"/>
        <v>0</v>
      </c>
    </row>
    <row r="80" spans="1:8" x14ac:dyDescent="0.3">
      <c r="A80" s="28" t="s">
        <v>80</v>
      </c>
      <c r="B80" s="13" t="s">
        <v>10</v>
      </c>
      <c r="C80" s="10">
        <v>150</v>
      </c>
      <c r="D80" s="10">
        <v>150</v>
      </c>
      <c r="E80" s="10"/>
      <c r="F80" s="24"/>
      <c r="H80" s="30">
        <f t="shared" si="16"/>
        <v>0</v>
      </c>
    </row>
    <row r="81" spans="1:8" x14ac:dyDescent="0.3">
      <c r="A81" s="28" t="s">
        <v>80</v>
      </c>
      <c r="B81" s="13" t="s">
        <v>12</v>
      </c>
      <c r="C81" s="10">
        <v>500</v>
      </c>
      <c r="D81" s="10">
        <v>500</v>
      </c>
      <c r="E81" s="10"/>
      <c r="F81" s="24"/>
      <c r="H81" s="30">
        <f t="shared" si="16"/>
        <v>0</v>
      </c>
    </row>
    <row r="82" spans="1:8" x14ac:dyDescent="0.3">
      <c r="A82" s="28" t="s">
        <v>89</v>
      </c>
      <c r="B82" s="13" t="s">
        <v>10</v>
      </c>
      <c r="C82" s="10">
        <v>150</v>
      </c>
      <c r="D82" s="10">
        <v>150</v>
      </c>
      <c r="E82" s="10"/>
      <c r="F82" s="24"/>
      <c r="H82" s="30">
        <f t="shared" si="16"/>
        <v>0</v>
      </c>
    </row>
    <row r="83" spans="1:8" x14ac:dyDescent="0.3">
      <c r="A83" s="28" t="s">
        <v>89</v>
      </c>
      <c r="B83" s="13" t="s">
        <v>22</v>
      </c>
      <c r="C83" s="10">
        <v>700</v>
      </c>
      <c r="D83" s="10">
        <v>700</v>
      </c>
      <c r="E83" s="10"/>
      <c r="F83" s="24"/>
      <c r="H83" s="30">
        <f t="shared" si="16"/>
        <v>0</v>
      </c>
    </row>
    <row r="84" spans="1:8" ht="14.1" customHeight="1" x14ac:dyDescent="0.3">
      <c r="A84" s="23" t="s">
        <v>83</v>
      </c>
      <c r="B84" s="9" t="s">
        <v>10</v>
      </c>
      <c r="C84" s="10">
        <v>300</v>
      </c>
      <c r="D84" s="10">
        <v>300</v>
      </c>
      <c r="E84" s="10"/>
      <c r="F84" s="24"/>
      <c r="H84" s="30">
        <f t="shared" ref="H84:H95" si="18">D84/C84-1</f>
        <v>0</v>
      </c>
    </row>
    <row r="85" spans="1:8" x14ac:dyDescent="0.3">
      <c r="A85" s="23" t="s">
        <v>83</v>
      </c>
      <c r="B85" s="9" t="s">
        <v>22</v>
      </c>
      <c r="C85" s="10">
        <v>1500</v>
      </c>
      <c r="D85" s="10">
        <v>1500</v>
      </c>
      <c r="E85" s="10"/>
      <c r="F85" s="24"/>
      <c r="H85" s="30">
        <f t="shared" si="18"/>
        <v>0</v>
      </c>
    </row>
    <row r="86" spans="1:8" x14ac:dyDescent="0.3">
      <c r="A86" s="23" t="s">
        <v>28</v>
      </c>
      <c r="B86" s="13" t="s">
        <v>10</v>
      </c>
      <c r="C86" s="10">
        <v>150</v>
      </c>
      <c r="D86" s="10">
        <v>150</v>
      </c>
      <c r="E86" s="10"/>
      <c r="F86" s="24"/>
      <c r="H86" s="30">
        <f t="shared" si="18"/>
        <v>0</v>
      </c>
    </row>
    <row r="87" spans="1:8" x14ac:dyDescent="0.3">
      <c r="A87" s="23" t="s">
        <v>28</v>
      </c>
      <c r="B87" s="13" t="s">
        <v>12</v>
      </c>
      <c r="C87" s="10">
        <v>420</v>
      </c>
      <c r="D87" s="10">
        <v>420</v>
      </c>
      <c r="E87" s="10"/>
      <c r="F87" s="24"/>
      <c r="H87" s="30">
        <f t="shared" ref="H87" si="19">D87/C87-1</f>
        <v>0</v>
      </c>
    </row>
    <row r="88" spans="1:8" x14ac:dyDescent="0.3">
      <c r="A88" s="23" t="s">
        <v>28</v>
      </c>
      <c r="B88" s="13" t="s">
        <v>30</v>
      </c>
      <c r="C88" s="10">
        <v>2100</v>
      </c>
      <c r="D88" s="10">
        <v>2100</v>
      </c>
      <c r="E88" s="10"/>
      <c r="F88" s="24"/>
      <c r="H88" s="30">
        <f t="shared" ref="H88" si="20">D88/C88-1</f>
        <v>0</v>
      </c>
    </row>
    <row r="89" spans="1:8" x14ac:dyDescent="0.3">
      <c r="A89" s="23" t="s">
        <v>27</v>
      </c>
      <c r="B89" s="9" t="s">
        <v>10</v>
      </c>
      <c r="C89" s="10">
        <v>170</v>
      </c>
      <c r="D89" s="10">
        <v>170</v>
      </c>
      <c r="E89" s="10"/>
      <c r="F89" s="24"/>
      <c r="H89" s="30">
        <f t="shared" si="18"/>
        <v>0</v>
      </c>
    </row>
    <row r="90" spans="1:8" x14ac:dyDescent="0.3">
      <c r="A90" s="23" t="s">
        <v>27</v>
      </c>
      <c r="B90" s="9" t="s">
        <v>12</v>
      </c>
      <c r="C90" s="10">
        <v>540</v>
      </c>
      <c r="D90" s="10">
        <v>540</v>
      </c>
      <c r="E90" s="10"/>
      <c r="F90" s="24"/>
      <c r="H90" s="30">
        <f t="shared" ref="H90" si="21">D90/C90-1</f>
        <v>0</v>
      </c>
    </row>
    <row r="91" spans="1:8" x14ac:dyDescent="0.3">
      <c r="A91" s="23" t="s">
        <v>21</v>
      </c>
      <c r="B91" s="9" t="s">
        <v>10</v>
      </c>
      <c r="C91" s="10">
        <v>120</v>
      </c>
      <c r="D91" s="10">
        <v>120</v>
      </c>
      <c r="E91" s="10"/>
      <c r="F91" s="24"/>
      <c r="H91" s="30">
        <f t="shared" si="18"/>
        <v>0</v>
      </c>
    </row>
    <row r="92" spans="1:8" x14ac:dyDescent="0.3">
      <c r="A92" s="23" t="s">
        <v>21</v>
      </c>
      <c r="B92" s="9" t="s">
        <v>12</v>
      </c>
      <c r="C92" s="10">
        <v>400</v>
      </c>
      <c r="D92" s="10">
        <v>400</v>
      </c>
      <c r="E92" s="10"/>
      <c r="F92" s="24"/>
      <c r="H92" s="30">
        <f t="shared" ref="H92" si="22">D92/C92-1</f>
        <v>0</v>
      </c>
    </row>
    <row r="93" spans="1:8" x14ac:dyDescent="0.3">
      <c r="A93" s="23" t="s">
        <v>37</v>
      </c>
      <c r="B93" s="9" t="s">
        <v>10</v>
      </c>
      <c r="C93" s="10">
        <v>150</v>
      </c>
      <c r="D93" s="10">
        <v>150</v>
      </c>
      <c r="E93" s="10"/>
      <c r="F93" s="24"/>
      <c r="H93" s="30">
        <f t="shared" si="18"/>
        <v>0</v>
      </c>
    </row>
    <row r="94" spans="1:8" x14ac:dyDescent="0.3">
      <c r="A94" s="23" t="s">
        <v>37</v>
      </c>
      <c r="B94" s="9" t="s">
        <v>12</v>
      </c>
      <c r="C94" s="10">
        <v>530</v>
      </c>
      <c r="D94" s="10">
        <v>530</v>
      </c>
      <c r="E94" s="10"/>
      <c r="F94" s="24"/>
      <c r="H94" s="30">
        <f t="shared" si="18"/>
        <v>0</v>
      </c>
    </row>
    <row r="95" spans="1:8" x14ac:dyDescent="0.3">
      <c r="A95" s="23" t="s">
        <v>38</v>
      </c>
      <c r="B95" s="9" t="s">
        <v>10</v>
      </c>
      <c r="C95" s="10">
        <v>150</v>
      </c>
      <c r="D95" s="10">
        <v>150</v>
      </c>
      <c r="E95" s="10"/>
      <c r="F95" s="24"/>
      <c r="H95" s="30">
        <f t="shared" si="18"/>
        <v>0</v>
      </c>
    </row>
    <row r="96" spans="1:8" x14ac:dyDescent="0.3">
      <c r="A96" s="23" t="s">
        <v>38</v>
      </c>
      <c r="B96" s="9" t="s">
        <v>12</v>
      </c>
      <c r="C96" s="10">
        <v>550</v>
      </c>
      <c r="D96" s="10">
        <v>550</v>
      </c>
      <c r="E96" s="10"/>
      <c r="F96" s="24"/>
      <c r="H96" s="30">
        <f t="shared" ref="H96:H108" si="23">D96/C96-1</f>
        <v>0</v>
      </c>
    </row>
    <row r="97" spans="1:8" x14ac:dyDescent="0.3">
      <c r="A97" s="23" t="s">
        <v>73</v>
      </c>
      <c r="B97" s="9" t="s">
        <v>10</v>
      </c>
      <c r="C97" s="10">
        <v>220</v>
      </c>
      <c r="D97" s="10">
        <v>220</v>
      </c>
      <c r="E97" s="10"/>
      <c r="F97" s="24"/>
      <c r="H97" s="30">
        <f t="shared" si="23"/>
        <v>0</v>
      </c>
    </row>
    <row r="98" spans="1:8" x14ac:dyDescent="0.3">
      <c r="A98" s="23" t="s">
        <v>73</v>
      </c>
      <c r="B98" s="9" t="s">
        <v>12</v>
      </c>
      <c r="C98" s="10">
        <v>700</v>
      </c>
      <c r="D98" s="10">
        <v>700</v>
      </c>
      <c r="E98" s="10"/>
      <c r="F98" s="24"/>
      <c r="H98" s="30">
        <f t="shared" si="23"/>
        <v>0</v>
      </c>
    </row>
    <row r="99" spans="1:8" x14ac:dyDescent="0.3">
      <c r="A99" s="23" t="s">
        <v>74</v>
      </c>
      <c r="B99" s="9" t="s">
        <v>10</v>
      </c>
      <c r="C99" s="10">
        <v>240</v>
      </c>
      <c r="D99" s="10">
        <v>240</v>
      </c>
      <c r="E99" s="10"/>
      <c r="F99" s="24"/>
      <c r="H99" s="30">
        <f t="shared" si="23"/>
        <v>0</v>
      </c>
    </row>
    <row r="100" spans="1:8" x14ac:dyDescent="0.3">
      <c r="A100" s="23" t="s">
        <v>74</v>
      </c>
      <c r="B100" s="9" t="s">
        <v>12</v>
      </c>
      <c r="C100" s="10">
        <v>820</v>
      </c>
      <c r="D100" s="10">
        <v>820</v>
      </c>
      <c r="E100" s="10"/>
      <c r="F100" s="24"/>
      <c r="H100" s="30">
        <f t="shared" si="23"/>
        <v>0</v>
      </c>
    </row>
    <row r="101" spans="1:8" x14ac:dyDescent="0.3">
      <c r="A101" s="23" t="s">
        <v>75</v>
      </c>
      <c r="B101" s="9" t="s">
        <v>10</v>
      </c>
      <c r="C101" s="10">
        <v>120</v>
      </c>
      <c r="D101" s="10">
        <v>120</v>
      </c>
      <c r="E101" s="10"/>
      <c r="F101" s="24"/>
      <c r="H101" s="30">
        <f t="shared" si="23"/>
        <v>0</v>
      </c>
    </row>
    <row r="102" spans="1:8" x14ac:dyDescent="0.3">
      <c r="A102" s="23" t="s">
        <v>75</v>
      </c>
      <c r="B102" s="9" t="s">
        <v>12</v>
      </c>
      <c r="C102" s="10">
        <v>400</v>
      </c>
      <c r="D102" s="10">
        <v>400</v>
      </c>
      <c r="E102" s="10"/>
      <c r="F102" s="24"/>
      <c r="H102" s="30">
        <f t="shared" si="23"/>
        <v>0</v>
      </c>
    </row>
    <row r="103" spans="1:8" x14ac:dyDescent="0.3">
      <c r="A103" s="23" t="s">
        <v>76</v>
      </c>
      <c r="B103" s="9" t="s">
        <v>10</v>
      </c>
      <c r="C103" s="10">
        <v>150</v>
      </c>
      <c r="D103" s="10">
        <v>150</v>
      </c>
      <c r="E103" s="10"/>
      <c r="F103" s="24"/>
      <c r="H103" s="30">
        <f t="shared" si="23"/>
        <v>0</v>
      </c>
    </row>
    <row r="104" spans="1:8" x14ac:dyDescent="0.3">
      <c r="A104" s="23" t="s">
        <v>76</v>
      </c>
      <c r="B104" s="9" t="s">
        <v>12</v>
      </c>
      <c r="C104" s="10">
        <v>450</v>
      </c>
      <c r="D104" s="10">
        <v>450</v>
      </c>
      <c r="E104" s="10"/>
      <c r="F104" s="24"/>
      <c r="H104" s="30">
        <f t="shared" si="23"/>
        <v>0</v>
      </c>
    </row>
    <row r="105" spans="1:8" x14ac:dyDescent="0.3">
      <c r="A105" s="23" t="s">
        <v>77</v>
      </c>
      <c r="B105" s="9" t="s">
        <v>10</v>
      </c>
      <c r="C105" s="10">
        <v>300</v>
      </c>
      <c r="D105" s="10">
        <v>300</v>
      </c>
      <c r="E105" s="10"/>
      <c r="F105" s="24"/>
      <c r="H105" s="30">
        <f t="shared" si="23"/>
        <v>0</v>
      </c>
    </row>
    <row r="106" spans="1:8" x14ac:dyDescent="0.3">
      <c r="A106" s="23" t="s">
        <v>77</v>
      </c>
      <c r="B106" s="9" t="s">
        <v>22</v>
      </c>
      <c r="C106" s="10">
        <v>1500</v>
      </c>
      <c r="D106" s="10">
        <v>1500</v>
      </c>
      <c r="E106" s="10"/>
      <c r="F106" s="24"/>
      <c r="H106" s="30">
        <f t="shared" si="23"/>
        <v>0</v>
      </c>
    </row>
    <row r="107" spans="1:8" x14ac:dyDescent="0.3">
      <c r="A107" s="23" t="s">
        <v>78</v>
      </c>
      <c r="B107" s="9" t="s">
        <v>10</v>
      </c>
      <c r="C107" s="11">
        <v>300</v>
      </c>
      <c r="D107" s="11">
        <v>300</v>
      </c>
      <c r="E107" s="11"/>
      <c r="F107" s="26"/>
      <c r="H107" s="30">
        <f t="shared" si="23"/>
        <v>0</v>
      </c>
    </row>
    <row r="108" spans="1:8" ht="15" thickBot="1" x14ac:dyDescent="0.35">
      <c r="A108" s="68" t="s">
        <v>78</v>
      </c>
      <c r="B108" s="43" t="s">
        <v>22</v>
      </c>
      <c r="C108" s="32">
        <v>1500</v>
      </c>
      <c r="D108" s="32">
        <v>1500</v>
      </c>
      <c r="E108" s="32"/>
      <c r="F108" s="33"/>
      <c r="H108" s="30">
        <f t="shared" si="23"/>
        <v>0</v>
      </c>
    </row>
    <row r="109" spans="1:8" x14ac:dyDescent="0.3">
      <c r="A109" s="54" t="s">
        <v>100</v>
      </c>
      <c r="B109" s="54"/>
      <c r="C109" s="54"/>
      <c r="D109" s="54"/>
      <c r="E109" s="54"/>
      <c r="F109" s="54"/>
    </row>
  </sheetData>
  <sheetProtection insertRows="0" deleteRows="0" selectLockedCells="1"/>
  <sortState ref="A9:G70">
    <sortCondition ref="A22"/>
  </sortState>
  <mergeCells count="18">
    <mergeCell ref="A109:F109"/>
    <mergeCell ref="A15:A18"/>
    <mergeCell ref="B15:B18"/>
    <mergeCell ref="C15:F15"/>
    <mergeCell ref="C16:D16"/>
    <mergeCell ref="E16:F16"/>
    <mergeCell ref="C18:F18"/>
    <mergeCell ref="A14:B14"/>
    <mergeCell ref="C14:F14"/>
    <mergeCell ref="A54:F54"/>
    <mergeCell ref="A65:F65"/>
    <mergeCell ref="A32:F32"/>
    <mergeCell ref="A20:F20"/>
    <mergeCell ref="B1:E1"/>
    <mergeCell ref="A9:F9"/>
    <mergeCell ref="A10:F10"/>
    <mergeCell ref="A12:F12"/>
    <mergeCell ref="A11:F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2019-06-14T19:58:19Z</cp:lastPrinted>
  <dcterms:created xsi:type="dcterms:W3CDTF">2013-08-08T17:07:01Z</dcterms:created>
  <dcterms:modified xsi:type="dcterms:W3CDTF">2019-06-14T19:59:03Z</dcterms:modified>
</cp:coreProperties>
</file>