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application/vnd.openxmlformats-officedocument.drawing+xml"/>
  <Default Extension="jpeg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600" windowWidth="19815" windowHeight="99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76" i="1" l="1"/>
  <c r="F74" i="1"/>
  <c r="F73" i="1"/>
  <c r="F72" i="1"/>
  <c r="F71" i="1"/>
  <c r="F69" i="1"/>
  <c r="F68" i="1"/>
  <c r="F67" i="1"/>
  <c r="F65" i="1"/>
  <c r="F64" i="1"/>
  <c r="F63" i="1"/>
  <c r="F62" i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B15" i="1"/>
</calcChain>
</file>

<file path=xl/sharedStrings.xml><?xml version="1.0" encoding="utf-8"?>
<sst xmlns="http://schemas.openxmlformats.org/spreadsheetml/2006/main" count="120" uniqueCount="78">
  <si>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</si>
  <si>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</si>
  <si>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</si>
  <si>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</si>
  <si>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</si>
  <si>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</si>
  <si>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</si>
  <si>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</si>
  <si>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</si>
  <si>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</si>
  <si>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</si>
  <si>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</si>
  <si>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</si>
  <si>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</si>
  <si>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</si>
  <si>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</si>
  <si>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</si>
  <si>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</si>
  <si>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</si>
  <si>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</si>
  <si>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</si>
  <si>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</si>
  <si>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</si>
  <si>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</si>
  <si>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</si>
  <si>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</si>
  <si>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</si>
  <si>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</si>
  <si>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</si>
  <si>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</si>
  <si>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</si>
  <si>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</si>
  <si>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</si>
  <si>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</si>
  <si>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</si>
  <si>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</si>
  <si>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</si>
  <si>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</si>
  <si>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</si>
  <si>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</si>
  <si>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</si>
  <si>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</si>
  <si>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</si>
  <si>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</si>
  <si>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</si>
  <si>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</si>
  <si>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</si>
  <si>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</si>
  <si>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</si>
  <si>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</si>
  <si>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</si>
  <si>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</si>
  <si>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</si>
  <si>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</si>
  <si>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</si>
  <si>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</si>
  <si>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</si>
  <si>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</si>
  <si>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</si>
  <si>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</si>
  <si>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</si>
  <si>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</si>
  <si>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</si>
  <si>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</si>
  <si>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</si>
  <si>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</si>
  <si>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</si>
  <si>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</si>
  <si>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</si>
  <si>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</si>
  <si>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</si>
  <si>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</si>
  <si>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</si>
  <si>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</si>
  <si>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</si>
  <si>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24.5239, fuente: Banco Central de Honduras</t>
  </si>
  <si>
    <t>Código reporte: TGA_SM, No. 05</t>
  </si>
  <si>
    <t>14/8/2020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</si>
</sst>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/d/yyyy"/>
    <numFmt numFmtId="165" formatCode="[$-480A]dddd\,\ dd&quot; de &quot;mmmm&quot; de &quot;yyyy;@"/>
  </numFmts>
  <fonts count="12" x14ac:knownFonts="1">
    <font>
      <sz val="11"/>
      <color rgb="FF000000"/>
      <name val="Calibri"/>
    </font>
    <font>
      <b/>
      <sz val="12"/>
      <name val="Calibri"/>
    </font>
    <font>
      <sz val="11"/>
      <color rgb="FFFFFFFF"/>
      <name val="Calibri"/>
    </font>
    <font>
      <b/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name val="Calibri"/>
    </font>
    <font>
      <sz val="11"/>
      <name val="Calibri"/>
    </font>
    <font>
      <sz val="11"/>
      <color rgb="FFFF0000"/>
      <name val="Calibri"/>
    </font>
    <font>
      <sz val="10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0" borderId="0" xfId="0" applyAlignment="1" applyProtection="1">
      <protection locked="0"/>
    </xf>
    <xf numFmtId="164" fontId="0" fillId="3" borderId="0" xfId="0" applyNumberForma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>
      <alignment horizontal="right"/>
    </xf>
    <xf numFmtId="0" fontId="0" fillId="3" borderId="0" xfId="0" applyFill="1" applyAlignment="1"/>
    <xf numFmtId="0" fontId="4" fillId="0" borderId="0" xfId="0" applyFont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43" fontId="0" fillId="2" borderId="9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6" fillId="4" borderId="12" xfId="0" applyFont="1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/>
    <xf numFmtId="0" fontId="7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43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9" fontId="0" fillId="0" borderId="0" xfId="0" applyNumberFormat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protection locked="0"/>
    </xf>
    <xf numFmtId="43" fontId="9" fillId="2" borderId="18" xfId="0" applyNumberFormat="1" applyFont="1" applyFill="1" applyBorder="1" applyAlignment="1" applyProtection="1">
      <alignment horizontal="right"/>
      <protection locked="0"/>
    </xf>
    <xf numFmtId="43" fontId="0" fillId="2" borderId="19" xfId="0" applyNumberFormat="1" applyFill="1" applyBorder="1" applyAlignment="1" applyProtection="1">
      <alignment horizontal="right"/>
      <protection locked="0"/>
    </xf>
    <xf numFmtId="43" fontId="0" fillId="2" borderId="1" xfId="0" applyNumberFormat="1" applyFill="1" applyBorder="1" applyAlignment="1" applyProtection="1">
      <alignment horizontal="right"/>
      <protection locked="0"/>
    </xf>
    <xf numFmtId="43" fontId="0" fillId="2" borderId="20" xfId="0" applyNumberFormat="1" applyFill="1" applyBorder="1" applyAlignment="1" applyProtection="1">
      <alignment horizontal="right"/>
      <protection locked="0"/>
    </xf>
    <xf numFmtId="43" fontId="0" fillId="2" borderId="2" xfId="0" applyNumberFormat="1" applyFill="1" applyBorder="1" applyAlignment="1" applyProtection="1">
      <alignment horizontal="right"/>
      <protection locked="0"/>
    </xf>
    <xf numFmtId="43" fontId="0" fillId="2" borderId="21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22" xfId="0" applyNumberFormat="1" applyFill="1" applyBorder="1" applyAlignment="1" applyProtection="1">
      <alignment horizontal="right"/>
      <protection locked="0"/>
    </xf>
    <xf numFmtId="43" fontId="0" fillId="2" borderId="11" xfId="0" applyNumberFormat="1" applyFill="1" applyBorder="1" applyAlignment="1" applyProtection="1">
      <alignment horizontal="right"/>
      <protection locked="0"/>
    </xf>
    <xf numFmtId="43" fontId="0" fillId="2" borderId="23" xfId="0" applyNumberFormat="1" applyFill="1" applyBorder="1" applyAlignment="1" applyProtection="1">
      <alignment horizontal="right"/>
      <protection locked="0"/>
    </xf>
    <xf numFmtId="43" fontId="0" fillId="2" borderId="16" xfId="0" applyNumberFormat="1" applyFill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43" fontId="8" fillId="2" borderId="2" xfId="0" applyNumberFormat="1" applyFont="1" applyFill="1" applyBorder="1" applyAlignment="1" applyProtection="1">
      <alignment horizontal="right"/>
      <protection locked="0"/>
    </xf>
    <xf numFmtId="43" fontId="8" fillId="2" borderId="1" xfId="0" applyNumberFormat="1" applyFont="1" applyFill="1" applyBorder="1" applyAlignment="1" applyProtection="1">
      <alignment horizontal="right"/>
      <protection locked="0"/>
    </xf>
    <xf numFmtId="43" fontId="0" fillId="2" borderId="24" xfId="0" applyNumberFormat="1" applyFill="1" applyBorder="1" applyAlignment="1" applyProtection="1">
      <alignment horizontal="right"/>
      <protection locked="0"/>
    </xf>
    <xf numFmtId="43" fontId="0" fillId="2" borderId="25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alignment horizontal="left"/>
      <protection locked="0"/>
    </xf>
    <xf numFmtId="43" fontId="0" fillId="2" borderId="28" xfId="0" applyNumberFormat="1" applyFill="1" applyBorder="1" applyAlignment="1" applyProtection="1">
      <alignment horizontal="right"/>
      <protection locked="0"/>
    </xf>
    <xf numFmtId="43" fontId="0" fillId="2" borderId="29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alignment horizontal="left"/>
      <protection locked="0"/>
    </xf>
    <xf numFmtId="43" fontId="0" fillId="2" borderId="31" xfId="0" applyNumberFormat="1" applyFill="1" applyBorder="1" applyAlignment="1" applyProtection="1">
      <alignment horizontal="right"/>
      <protection locked="0"/>
    </xf>
    <xf numFmtId="43" fontId="0" fillId="2" borderId="32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33" xfId="0" applyNumberFormat="1" applyFill="1" applyBorder="1" applyAlignment="1" applyProtection="1">
      <alignment horizontal="right"/>
      <protection locked="0"/>
    </xf>
    <xf numFmtId="165" fontId="6" fillId="4" borderId="28" xfId="0" applyNumberFormat="1" applyFont="1" applyFill="1" applyBorder="1" applyAlignment="1">
      <alignment horizontal="center"/>
    </xf>
    <xf numFmtId="165" fontId="6" fillId="4" borderId="29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1" fillId="0" borderId="0" xfId="0" applyFont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965200</xdr:colOff>
      <xdr:row>0</xdr:row>
      <xdr:rowOff>0</xdr:rowOff>
    </xdr:from>
    <xdr:to>
      <xdr:col>3</xdr:col>
      <xdr:colOff>939800</xdr:colOff>
      <xdr:row>4</xdr:row>
      <xdr:rowOff>30361</xdr:rowOff>
    </xdr:to>
    <xdr:pic>
      <xdr:nvPicPr>
        <xdr:cNvPr id="1025" name="ShapeProperty"/>
        <xdr:cNvPicPr>
          <a:picLocks/>
        </xdr:cNvPicPr>
      </xdr:nvPicPr>
      <xdr:blipFill>
        <a:blip xmlns:r="http://schemas.openxmlformats.org/officeDocument/2006/relationships" r:embed="rId1"/>
        <a:stretch/>
      </xdr:blipFill>
      <xdr:spPr>
        <a:xfrm>
          <a:off x="3587750" y="0"/>
          <a:ext cx="3219450" cy="80772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>
    <xdr:from>
      <xdr:col>0</xdr:col>
      <xdr:colOff>0</xdr:colOff>
      <xdr:row>4</xdr:row>
      <xdr:rowOff>36433</xdr:rowOff>
    </xdr:from>
    <xdr:to>
      <xdr:col>3</xdr:col>
      <xdr:colOff>930910</xdr:colOff>
      <xdr:row>4</xdr:row>
      <xdr:rowOff>45541</xdr:rowOff>
    </xdr:to>
    <xdr:cxnSp macro="">
      <xdr:nvCxnSpPr>
        <xdr:cNvPr id="1026" name="1025 Conector recto"/>
        <xdr:cNvCxnSpPr/>
      </xdr:nvCxnSpPr>
      <xdr:spPr>
        <a:xfrm>
          <a:off x="0" y="814070"/>
          <a:ext cx="6798310" cy="889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55880</xdr:colOff>
      <xdr:row>4</xdr:row>
      <xdr:rowOff>155600</xdr:rowOff>
    </xdr:from>
    <xdr:to>
      <xdr:col>0</xdr:col>
      <xdr:colOff>640080</xdr:colOff>
      <xdr:row>7</xdr:row>
      <xdr:rowOff>59204</xdr:rowOff>
    </xdr:to>
    <xdr:pic>
      <xdr:nvPicPr>
        <xdr:cNvPr id="1027" name="ShapeProperty"/>
        <xdr:cNvPicPr>
          <a:picLocks/>
        </xdr:cNvPicPr>
      </xdr:nvPicPr>
      <xdr:blipFill>
        <a:blip xmlns:r="http://schemas.openxmlformats.org/officeDocument/2006/relationships" r:embed="rId2"/>
        <a:stretch/>
      </xdr:blipFill>
      <xdr:spPr>
        <a:xfrm>
          <a:off x="55880" y="933450"/>
          <a:ext cx="584200" cy="48641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0</xdr:col>
      <xdr:colOff>1277620</xdr:colOff>
      <xdr:row>4</xdr:row>
      <xdr:rowOff>126757</xdr:rowOff>
    </xdr:from>
    <xdr:to>
      <xdr:col>0</xdr:col>
      <xdr:colOff>2451100</xdr:colOff>
      <xdr:row>7</xdr:row>
      <xdr:rowOff>53132</xdr:rowOff>
    </xdr:to>
    <xdr:pic>
      <xdr:nvPicPr>
        <xdr:cNvPr id="1028" name="ShapeProperty"/>
        <xdr:cNvPicPr>
          <a:picLocks/>
        </xdr:cNvPicPr>
      </xdr:nvPicPr>
      <xdr:blipFill>
        <a:blip xmlns:r="http://schemas.openxmlformats.org/officeDocument/2006/relationships" r:embed="rId3"/>
        <a:stretch/>
      </xdr:blipFill>
      <xdr:spPr>
        <a:xfrm>
          <a:off x="1277620" y="904240"/>
          <a:ext cx="1173480" cy="50927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1</xdr:col>
      <xdr:colOff>264160</xdr:colOff>
      <xdr:row>4</xdr:row>
      <xdr:rowOff>145733</xdr:rowOff>
    </xdr:from>
    <xdr:to>
      <xdr:col>1</xdr:col>
      <xdr:colOff>1403350</xdr:colOff>
      <xdr:row>7</xdr:row>
      <xdr:rowOff>37951</xdr:rowOff>
    </xdr:to>
    <xdr:pic>
      <xdr:nvPicPr>
        <xdr:cNvPr id="1029" name="ShapeProperty"/>
        <xdr:cNvPicPr>
          <a:picLocks/>
        </xdr:cNvPicPr>
      </xdr:nvPicPr>
      <xdr:blipFill>
        <a:blip xmlns:r="http://schemas.openxmlformats.org/officeDocument/2006/relationships" r:embed="rId4"/>
        <a:stretch/>
      </xdr:blipFill>
      <xdr:spPr>
        <a:xfrm>
          <a:off x="2886710" y="923290"/>
          <a:ext cx="1139190" cy="47498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2</xdr:col>
      <xdr:colOff>59690</xdr:colOff>
      <xdr:row>5</xdr:row>
      <xdr:rowOff>47818</xdr:rowOff>
    </xdr:from>
    <xdr:to>
      <xdr:col>3</xdr:col>
      <xdr:colOff>650240</xdr:colOff>
      <xdr:row>6</xdr:row>
      <xdr:rowOff>41746</xdr:rowOff>
    </xdr:to>
    <xdr:pic>
      <xdr:nvPicPr>
        <xdr:cNvPr id="1030" name="ShapeProperty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>
        <a:xfrm>
          <a:off x="4917440" y="1019810"/>
          <a:ext cx="1600200" cy="18796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7"/>
  <sheetViews>
    <sheetView tabSelected="1" view="pageBreakPreview" zoomScale="60" zoomScaleNormal="75" workbookViewId="0">
      <selection activeCell="A26" sqref="A26"/>
    </sheetView>
  </sheetViews>
  <sheetFormatPr baseColWidth="10" defaultColWidth="11.42578125" defaultRowHeight="14.45" customHeight="1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140625" style="3" bestFit="1" customWidth="1"/>
    <col min="7" max="16384" width="11.42578125" style="3"/>
  </cols>
  <sheetData>
    <row r="1" spans="1:6" ht="15" x14ac:dyDescent="0.25">
      <c r="A1" s="1"/>
      <c r="B1" s="1"/>
      <c r="C1" s="32"/>
      <c r="D1" s="1"/>
      <c r="F1" s="10" t="s">
        <v>41</v>
      </c>
    </row>
    <row r="2" spans="1:6" ht="15" x14ac:dyDescent="0.25">
      <c r="A2" s="1"/>
      <c r="B2" s="1"/>
      <c r="C2" s="32"/>
      <c r="D2" s="1"/>
      <c r="F2" s="4" t="s">
        <v>77</v>
      </c>
    </row>
    <row r="3" spans="1:6" ht="15" x14ac:dyDescent="0.25">
      <c r="A3" s="1"/>
      <c r="B3" s="1"/>
      <c r="C3" s="32"/>
      <c r="D3" s="1"/>
    </row>
    <row r="4" spans="1:6" ht="15" x14ac:dyDescent="0.25">
      <c r="A4" s="1"/>
      <c r="B4" s="1"/>
      <c r="C4" s="32"/>
      <c r="D4" s="1"/>
    </row>
    <row r="5" spans="1:6" ht="15" x14ac:dyDescent="0.25">
      <c r="A5" s="1"/>
      <c r="B5" s="1"/>
      <c r="C5" s="32"/>
      <c r="D5" s="1"/>
    </row>
    <row r="6" spans="1:6" ht="15" x14ac:dyDescent="0.25">
      <c r="A6" s="1"/>
      <c r="B6" s="1"/>
      <c r="C6" s="32"/>
      <c r="D6" s="1"/>
    </row>
    <row r="7" spans="1:6" ht="15" x14ac:dyDescent="0.25">
      <c r="A7" s="1"/>
      <c r="B7" s="1"/>
      <c r="C7" s="32"/>
      <c r="D7" s="1"/>
    </row>
    <row r="8" spans="1:6" ht="15" x14ac:dyDescent="0.25">
      <c r="A8" s="1"/>
      <c r="B8" s="1"/>
      <c r="C8" s="32"/>
      <c r="D8" s="1"/>
    </row>
    <row r="9" spans="1:6" ht="15.75" x14ac:dyDescent="0.25">
      <c r="A9" s="101" t="s">
        <v>0</v>
      </c>
      <c r="B9" s="101"/>
      <c r="C9" s="101"/>
      <c r="D9" s="101"/>
    </row>
    <row r="10" spans="1:6" ht="15.75" x14ac:dyDescent="0.25">
      <c r="A10" s="101" t="s">
        <v>10</v>
      </c>
      <c r="B10" s="101"/>
      <c r="C10" s="101"/>
      <c r="D10" s="101"/>
    </row>
    <row r="11" spans="1:6" ht="15.75" x14ac:dyDescent="0.25">
      <c r="A11" s="101" t="s">
        <v>1</v>
      </c>
      <c r="B11" s="101"/>
      <c r="C11" s="101"/>
      <c r="D11" s="101"/>
    </row>
    <row r="12" spans="1:6" ht="15.75" x14ac:dyDescent="0.25">
      <c r="A12" s="2"/>
      <c r="B12" s="2"/>
      <c r="C12" s="33"/>
      <c r="D12" s="9"/>
    </row>
    <row r="13" spans="1:6" ht="15" x14ac:dyDescent="0.25">
      <c r="A13" s="100" t="s">
        <v>9</v>
      </c>
      <c r="B13" s="100"/>
      <c r="C13" s="100"/>
      <c r="D13" s="100"/>
    </row>
    <row r="14" spans="1:6" ht="15" x14ac:dyDescent="0.25">
      <c r="A14" s="5"/>
      <c r="B14" s="5"/>
      <c r="C14" s="5"/>
      <c r="D14" s="6"/>
    </row>
    <row r="15" spans="1:6" ht="15" x14ac:dyDescent="0.25">
      <c r="A15" s="7" t="s">
        <v>76</v>
      </c>
      <c r="B15" s="99" t="str">
        <f>CONCATENATE(PROPER(TEXT(F2," dddd\, ")),TEXT(F2," dd \d\e mmmm \d\e yyyy"))</f>
        <v xml:space="preserve"> Viernes,  14 de agosto de 2020</v>
      </c>
      <c r="C15" s="99"/>
      <c r="D15" s="99"/>
    </row>
    <row r="16" spans="1:6" ht="15.6" customHeight="1" x14ac:dyDescent="0.25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25">
      <c r="A17" s="83"/>
      <c r="B17" s="86"/>
      <c r="C17" s="88" t="s">
        <v>4</v>
      </c>
      <c r="D17" s="89"/>
    </row>
    <row r="18" spans="1:6" ht="15.6" customHeight="1" x14ac:dyDescent="0.25">
      <c r="A18" s="83"/>
      <c r="B18" s="86"/>
      <c r="C18" s="34" t="s">
        <v>5</v>
      </c>
      <c r="D18" s="29" t="s">
        <v>6</v>
      </c>
    </row>
    <row r="19" spans="1:6" ht="14.45" customHeight="1" x14ac:dyDescent="0.25">
      <c r="A19" s="84"/>
      <c r="B19" s="87"/>
      <c r="C19" s="97" t="s">
        <v>53</v>
      </c>
      <c r="D19" s="98"/>
    </row>
    <row r="20" spans="1:6" ht="14.45" customHeight="1" x14ac:dyDescent="0.25">
      <c r="A20" s="45" t="s">
        <v>37</v>
      </c>
      <c r="B20" s="46"/>
      <c r="C20" s="47"/>
      <c r="D20" s="48"/>
    </row>
    <row r="21" spans="1:6" ht="14.45" customHeight="1" x14ac:dyDescent="0.25">
      <c r="A21" s="18" t="s">
        <v>39</v>
      </c>
      <c r="B21" s="12" t="s">
        <v>7</v>
      </c>
      <c r="C21" s="49">
        <v>10.45</v>
      </c>
      <c r="D21" s="50">
        <v>11</v>
      </c>
      <c r="F21" s="44">
        <f>D21/C21-1</f>
        <v>5.2631578947368585E-2</v>
      </c>
    </row>
    <row r="22" spans="1:6" ht="14.45" customHeight="1" x14ac:dyDescent="0.25">
      <c r="A22" s="19" t="s">
        <v>40</v>
      </c>
      <c r="B22" s="13" t="s">
        <v>7</v>
      </c>
      <c r="C22" s="51">
        <v>11.5</v>
      </c>
      <c r="D22" s="52">
        <v>12</v>
      </c>
      <c r="F22" s="44">
        <f>D22/C22-1</f>
        <v>4.3478260869565188E-2</v>
      </c>
    </row>
    <row r="23" spans="1:6" ht="14.45" customHeight="1" x14ac:dyDescent="0.25">
      <c r="A23" s="21" t="s">
        <v>38</v>
      </c>
      <c r="B23" s="14" t="s">
        <v>7</v>
      </c>
      <c r="C23" s="53">
        <v>15</v>
      </c>
      <c r="D23" s="54">
        <v>16</v>
      </c>
      <c r="F23" s="44">
        <f>D23/C23-1</f>
        <v>6.6666666666666652E-2</v>
      </c>
    </row>
    <row r="24" spans="1:6" ht="14.45" customHeight="1" x14ac:dyDescent="0.25">
      <c r="A24" s="91" t="s">
        <v>11</v>
      </c>
      <c r="B24" s="92"/>
      <c r="C24" s="92"/>
      <c r="D24" s="93"/>
      <c r="F24" s="44"/>
    </row>
    <row r="25" spans="1:6" ht="15" x14ac:dyDescent="0.25">
      <c r="A25" s="20" t="s">
        <v>12</v>
      </c>
      <c r="B25" s="13" t="s">
        <v>7</v>
      </c>
      <c r="C25" s="62">
        <v>19.7</v>
      </c>
      <c r="D25" s="50">
        <v>19.7</v>
      </c>
      <c r="F25" s="44">
        <f t="shared" ref="F25:F40" si="0">D25/C25-1</f>
        <v>0</v>
      </c>
    </row>
    <row r="26" spans="1:6" ht="15" x14ac:dyDescent="0.25">
      <c r="A26" s="67" t="s">
        <v>68</v>
      </c>
      <c r="B26" s="38" t="s">
        <v>69</v>
      </c>
      <c r="C26" s="62">
        <v>8.9</v>
      </c>
      <c r="D26" s="50">
        <v>8.9</v>
      </c>
      <c r="F26" s="44">
        <f t="shared" si="0"/>
        <v>0</v>
      </c>
    </row>
    <row r="27" spans="1:6" ht="15" x14ac:dyDescent="0.25">
      <c r="A27" s="20" t="s">
        <v>36</v>
      </c>
      <c r="B27" s="13" t="s">
        <v>7</v>
      </c>
      <c r="C27" s="51">
        <v>12.75</v>
      </c>
      <c r="D27" s="52">
        <v>12.95</v>
      </c>
      <c r="F27" s="44">
        <f t="shared" si="0"/>
        <v>1.5686274509803866E-2</v>
      </c>
    </row>
    <row r="28" spans="1:6" ht="15" x14ac:dyDescent="0.25">
      <c r="A28" s="67" t="s">
        <v>72</v>
      </c>
      <c r="B28" s="13" t="s">
        <v>7</v>
      </c>
      <c r="C28" s="51">
        <v>10.5</v>
      </c>
      <c r="D28" s="52">
        <v>11.25</v>
      </c>
      <c r="F28" s="44">
        <f t="shared" si="0"/>
        <v>7.1428571428571397E-2</v>
      </c>
    </row>
    <row r="29" spans="1:6" ht="15" x14ac:dyDescent="0.25">
      <c r="A29" s="41" t="s">
        <v>51</v>
      </c>
      <c r="B29" s="38" t="s">
        <v>7</v>
      </c>
      <c r="C29" s="51">
        <v>25</v>
      </c>
      <c r="D29" s="52">
        <v>27</v>
      </c>
      <c r="F29" s="44">
        <f t="shared" si="0"/>
        <v>8.0000000000000071E-2</v>
      </c>
    </row>
    <row r="30" spans="1:6" ht="15" x14ac:dyDescent="0.25">
      <c r="A30" s="40" t="s">
        <v>49</v>
      </c>
      <c r="B30" s="13" t="s">
        <v>7</v>
      </c>
      <c r="C30" s="51">
        <v>25</v>
      </c>
      <c r="D30" s="52">
        <v>27</v>
      </c>
      <c r="F30" s="44">
        <f t="shared" si="0"/>
        <v>8.0000000000000071E-2</v>
      </c>
    </row>
    <row r="31" spans="1:6" ht="15" x14ac:dyDescent="0.25">
      <c r="A31" s="40" t="s">
        <v>50</v>
      </c>
      <c r="B31" s="13" t="s">
        <v>7</v>
      </c>
      <c r="C31" s="51">
        <v>25</v>
      </c>
      <c r="D31" s="52">
        <v>27</v>
      </c>
      <c r="F31" s="44">
        <f t="shared" si="0"/>
        <v>8.0000000000000071E-2</v>
      </c>
    </row>
    <row r="32" spans="1:6" ht="15" x14ac:dyDescent="0.25">
      <c r="A32" s="19" t="s">
        <v>13</v>
      </c>
      <c r="B32" s="13" t="s">
        <v>7</v>
      </c>
      <c r="C32" s="51">
        <v>12.8</v>
      </c>
      <c r="D32" s="52">
        <v>13.65</v>
      </c>
      <c r="F32" s="44">
        <f t="shared" si="0"/>
        <v>6.640625E-2</v>
      </c>
    </row>
    <row r="33" spans="1:6" ht="15" x14ac:dyDescent="0.25">
      <c r="A33" s="20" t="s">
        <v>34</v>
      </c>
      <c r="B33" s="38" t="s">
        <v>47</v>
      </c>
      <c r="C33" s="61">
        <v>27</v>
      </c>
      <c r="D33" s="52">
        <v>30</v>
      </c>
      <c r="F33" s="44">
        <f t="shared" si="0"/>
        <v>0.11111111111111116</v>
      </c>
    </row>
    <row r="34" spans="1:6" ht="15" x14ac:dyDescent="0.25">
      <c r="A34" s="19" t="s">
        <v>35</v>
      </c>
      <c r="B34" s="13" t="s">
        <v>7</v>
      </c>
      <c r="C34" s="51">
        <v>19.75</v>
      </c>
      <c r="D34" s="52">
        <v>25.75</v>
      </c>
      <c r="F34" s="44">
        <f t="shared" si="0"/>
        <v>0.30379746835443044</v>
      </c>
    </row>
    <row r="35" spans="1:6" ht="15" x14ac:dyDescent="0.25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0"/>
        <v>0.16470588235294126</v>
      </c>
    </row>
    <row r="36" spans="1:6" ht="15" x14ac:dyDescent="0.25">
      <c r="A36" s="20" t="s">
        <v>15</v>
      </c>
      <c r="B36" s="13" t="s">
        <v>7</v>
      </c>
      <c r="C36" s="61">
        <v>15</v>
      </c>
      <c r="D36" s="52">
        <v>15</v>
      </c>
      <c r="F36" s="44">
        <f t="shared" si="0"/>
        <v>0</v>
      </c>
    </row>
    <row r="37" spans="1:6" ht="15" x14ac:dyDescent="0.25">
      <c r="A37" s="20" t="s">
        <v>16</v>
      </c>
      <c r="B37" s="13" t="s">
        <v>7</v>
      </c>
      <c r="C37" s="51">
        <v>5.45</v>
      </c>
      <c r="D37" s="52">
        <v>5.5</v>
      </c>
      <c r="F37" s="44">
        <f t="shared" si="0"/>
        <v>9.1743119266054496E-3</v>
      </c>
    </row>
    <row r="38" spans="1:6" ht="15" x14ac:dyDescent="0.25">
      <c r="A38" s="20" t="s">
        <v>19</v>
      </c>
      <c r="B38" s="13" t="s">
        <v>7</v>
      </c>
      <c r="C38" s="61">
        <v>14.2</v>
      </c>
      <c r="D38" s="52">
        <v>15.5</v>
      </c>
      <c r="F38" s="44">
        <f t="shared" si="0"/>
        <v>9.1549295774647987E-2</v>
      </c>
    </row>
    <row r="39" spans="1:6" ht="15" x14ac:dyDescent="0.25">
      <c r="A39" s="20" t="s">
        <v>17</v>
      </c>
      <c r="B39" s="13" t="s">
        <v>7</v>
      </c>
      <c r="C39" s="61">
        <v>11.1</v>
      </c>
      <c r="D39" s="52">
        <v>11.1</v>
      </c>
      <c r="F39" s="44">
        <f t="shared" si="0"/>
        <v>0</v>
      </c>
    </row>
    <row r="40" spans="1:6" ht="15" x14ac:dyDescent="0.25">
      <c r="A40" s="21" t="s">
        <v>18</v>
      </c>
      <c r="B40" s="14" t="s">
        <v>7</v>
      </c>
      <c r="C40" s="53">
        <v>8.5</v>
      </c>
      <c r="D40" s="78">
        <v>9.75</v>
      </c>
      <c r="F40" s="44">
        <f t="shared" si="0"/>
        <v>0.14705882352941169</v>
      </c>
    </row>
    <row r="41" spans="1:6" ht="15.75" x14ac:dyDescent="0.25">
      <c r="A41" s="91" t="s">
        <v>32</v>
      </c>
      <c r="B41" s="92"/>
      <c r="C41" s="92"/>
      <c r="D41" s="93"/>
      <c r="F41" s="44"/>
    </row>
    <row r="42" spans="1:6" ht="15" x14ac:dyDescent="0.25">
      <c r="A42" s="22" t="s">
        <v>73</v>
      </c>
      <c r="B42" s="15" t="s">
        <v>7</v>
      </c>
      <c r="C42" s="49">
        <v>9</v>
      </c>
      <c r="D42" s="50">
        <v>9.9499999999999993</v>
      </c>
      <c r="F42" s="44">
        <f>D42/C42-1</f>
        <v>0.1055555555555554</v>
      </c>
    </row>
    <row r="43" spans="1:6" ht="15" x14ac:dyDescent="0.25">
      <c r="A43" s="23" t="s">
        <v>20</v>
      </c>
      <c r="B43" s="16" t="s">
        <v>7</v>
      </c>
      <c r="C43" s="51">
        <v>49</v>
      </c>
      <c r="D43" s="52">
        <v>54</v>
      </c>
      <c r="F43" s="44">
        <f>D43/C43-1</f>
        <v>0.1020408163265305</v>
      </c>
    </row>
    <row r="44" spans="1:6" ht="15" x14ac:dyDescent="0.25">
      <c r="A44" s="23" t="s">
        <v>14</v>
      </c>
      <c r="B44" s="16" t="s">
        <v>7</v>
      </c>
      <c r="C44" s="51">
        <v>15.95</v>
      </c>
      <c r="D44" s="52">
        <v>15.95</v>
      </c>
      <c r="F44" s="44">
        <f>D44/C44-1</f>
        <v>0</v>
      </c>
    </row>
    <row r="45" spans="1:6" ht="15" x14ac:dyDescent="0.25">
      <c r="A45" s="42" t="s">
        <v>55</v>
      </c>
      <c r="B45" s="43" t="s">
        <v>7</v>
      </c>
      <c r="C45" s="58">
        <v>7</v>
      </c>
      <c r="D45" s="55">
        <v>7.05</v>
      </c>
      <c r="F45" s="44">
        <f>D45/C45-1</f>
        <v>7.1428571428571175E-3</v>
      </c>
    </row>
    <row r="46" spans="1:6" s="11" customFormat="1" ht="15.75" x14ac:dyDescent="0.25">
      <c r="A46" s="94" t="s">
        <v>21</v>
      </c>
      <c r="B46" s="95"/>
      <c r="C46" s="95"/>
      <c r="D46" s="96"/>
      <c r="F46" s="44"/>
    </row>
    <row r="47" spans="1:6" ht="15" x14ac:dyDescent="0.25">
      <c r="A47" s="69" t="s">
        <v>22</v>
      </c>
      <c r="B47" s="70" t="s">
        <v>7</v>
      </c>
      <c r="C47" s="71">
        <v>39</v>
      </c>
      <c r="D47" s="72">
        <v>42</v>
      </c>
      <c r="F47" s="44">
        <f t="shared" ref="F47:F54" si="1">D47/C47-1</f>
        <v>7.6923076923076872E-2</v>
      </c>
    </row>
    <row r="48" spans="1:6" ht="15" x14ac:dyDescent="0.25">
      <c r="A48" s="37" t="s">
        <v>44</v>
      </c>
      <c r="B48" s="16" t="s">
        <v>7</v>
      </c>
      <c r="C48" s="51">
        <v>8</v>
      </c>
      <c r="D48" s="52">
        <v>8</v>
      </c>
      <c r="F48" s="44">
        <f t="shared" si="1"/>
        <v>0</v>
      </c>
    </row>
    <row r="49" spans="1:6" ht="15" x14ac:dyDescent="0.25">
      <c r="A49" s="24" t="s">
        <v>23</v>
      </c>
      <c r="B49" s="16" t="s">
        <v>7</v>
      </c>
      <c r="C49" s="51">
        <v>5.5</v>
      </c>
      <c r="D49" s="52">
        <v>5.85</v>
      </c>
      <c r="F49" s="44">
        <f t="shared" si="1"/>
        <v>6.3636363636363491E-2</v>
      </c>
    </row>
    <row r="50" spans="1:6" ht="15" x14ac:dyDescent="0.2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ht="15" x14ac:dyDescent="0.25">
      <c r="A51" s="24" t="s">
        <v>30</v>
      </c>
      <c r="B51" s="16" t="s">
        <v>7</v>
      </c>
      <c r="C51" s="51">
        <v>14.9</v>
      </c>
      <c r="D51" s="52">
        <v>15.95</v>
      </c>
      <c r="F51" s="44">
        <f t="shared" si="1"/>
        <v>7.0469798657718075E-2</v>
      </c>
    </row>
    <row r="52" spans="1:6" ht="15" x14ac:dyDescent="0.25">
      <c r="A52" s="24" t="s">
        <v>33</v>
      </c>
      <c r="B52" s="16" t="s">
        <v>7</v>
      </c>
      <c r="C52" s="51">
        <v>38</v>
      </c>
      <c r="D52" s="52">
        <v>38.4</v>
      </c>
      <c r="F52" s="44">
        <f t="shared" si="1"/>
        <v>1.0526315789473717E-2</v>
      </c>
    </row>
    <row r="53" spans="1:6" ht="15" x14ac:dyDescent="0.25">
      <c r="A53" s="24" t="s">
        <v>25</v>
      </c>
      <c r="B53" s="16" t="s">
        <v>7</v>
      </c>
      <c r="C53" s="51">
        <v>32</v>
      </c>
      <c r="D53" s="52">
        <v>35.450000000000003</v>
      </c>
      <c r="F53" s="44">
        <f t="shared" si="1"/>
        <v>0.10781250000000009</v>
      </c>
    </row>
    <row r="54" spans="1:6" ht="15" x14ac:dyDescent="0.25">
      <c r="A54" s="24" t="s">
        <v>26</v>
      </c>
      <c r="B54" s="16" t="s">
        <v>7</v>
      </c>
      <c r="C54" s="51">
        <v>30</v>
      </c>
      <c r="D54" s="52">
        <v>33</v>
      </c>
      <c r="F54" s="44">
        <f t="shared" si="1"/>
        <v>0.10000000000000009</v>
      </c>
    </row>
    <row r="55" spans="1:6" ht="15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ht="15" x14ac:dyDescent="0.25">
      <c r="A56" s="24" t="s">
        <v>28</v>
      </c>
      <c r="B56" s="16" t="s">
        <v>31</v>
      </c>
      <c r="C56" s="51">
        <v>50</v>
      </c>
      <c r="D56" s="52">
        <v>55</v>
      </c>
      <c r="F56" s="44">
        <f>D56/C56-1</f>
        <v>0.10000000000000009</v>
      </c>
    </row>
    <row r="57" spans="1:6" ht="15" x14ac:dyDescent="0.25">
      <c r="A57" s="30" t="s">
        <v>45</v>
      </c>
      <c r="B57" s="31" t="s">
        <v>46</v>
      </c>
      <c r="C57" s="51">
        <v>8</v>
      </c>
      <c r="D57" s="52">
        <v>8.1</v>
      </c>
      <c r="F57" s="44">
        <f>D57/C57-1</f>
        <v>1.2499999999999956E-2</v>
      </c>
    </row>
    <row r="58" spans="1:6" ht="15" x14ac:dyDescent="0.25">
      <c r="A58" s="24" t="s">
        <v>27</v>
      </c>
      <c r="B58" s="31" t="s">
        <v>48</v>
      </c>
      <c r="C58" s="51">
        <v>50</v>
      </c>
      <c r="D58" s="52">
        <v>52</v>
      </c>
      <c r="F58" s="44">
        <f>D58/C58-1</f>
        <v>4.0000000000000036E-2</v>
      </c>
    </row>
    <row r="59" spans="1:6" ht="15" x14ac:dyDescent="0.25">
      <c r="A59" s="73" t="s">
        <v>71</v>
      </c>
      <c r="B59" s="74" t="s">
        <v>7</v>
      </c>
      <c r="C59" s="75">
        <v>54</v>
      </c>
      <c r="D59" s="76">
        <v>57</v>
      </c>
      <c r="F59" s="44">
        <f>D59/C59-1</f>
        <v>5.555555555555558E-2</v>
      </c>
    </row>
    <row r="60" spans="1:6" ht="15.75" x14ac:dyDescent="0.25">
      <c r="A60" s="25" t="s">
        <v>74</v>
      </c>
      <c r="B60" s="17"/>
      <c r="C60" s="35"/>
      <c r="D60" s="26"/>
      <c r="F60" s="44"/>
    </row>
    <row r="61" spans="1:6" ht="15.75" x14ac:dyDescent="0.25">
      <c r="A61" s="68" t="s">
        <v>56</v>
      </c>
      <c r="B61" s="65"/>
      <c r="C61" s="63"/>
      <c r="D61" s="64"/>
      <c r="F61" s="44"/>
    </row>
    <row r="62" spans="1:6" ht="15" x14ac:dyDescent="0.25">
      <c r="A62" s="59" t="s">
        <v>57</v>
      </c>
      <c r="B62" s="31" t="s">
        <v>7</v>
      </c>
      <c r="C62" s="51">
        <v>57</v>
      </c>
      <c r="D62" s="52">
        <v>58.55</v>
      </c>
      <c r="F62" s="44">
        <f>D62/C62-1</f>
        <v>2.7192982456140324E-2</v>
      </c>
    </row>
    <row r="63" spans="1:6" ht="15" x14ac:dyDescent="0.25">
      <c r="A63" s="60" t="s">
        <v>59</v>
      </c>
      <c r="B63" s="31" t="s">
        <v>7</v>
      </c>
      <c r="C63" s="51">
        <v>69.75</v>
      </c>
      <c r="D63" s="52">
        <v>71.55</v>
      </c>
      <c r="F63" s="44">
        <f>D63/C63-1</f>
        <v>2.5806451612903292E-2</v>
      </c>
    </row>
    <row r="64" spans="1:6" ht="15" x14ac:dyDescent="0.25">
      <c r="A64" s="60" t="s">
        <v>58</v>
      </c>
      <c r="B64" s="31" t="s">
        <v>7</v>
      </c>
      <c r="C64" s="51">
        <v>87.5</v>
      </c>
      <c r="D64" s="52">
        <v>95</v>
      </c>
      <c r="F64" s="44">
        <f>D64/C64-1</f>
        <v>8.5714285714285632E-2</v>
      </c>
    </row>
    <row r="65" spans="1:6" ht="15" x14ac:dyDescent="0.25">
      <c r="A65" s="59" t="s">
        <v>60</v>
      </c>
      <c r="B65" s="31" t="s">
        <v>7</v>
      </c>
      <c r="C65" s="53">
        <v>75.25</v>
      </c>
      <c r="D65" s="54">
        <v>93</v>
      </c>
      <c r="F65" s="44">
        <f>D65/C65-1</f>
        <v>0.23588039867109645</v>
      </c>
    </row>
    <row r="66" spans="1:6" ht="15.75" x14ac:dyDescent="0.25">
      <c r="A66" s="25" t="s">
        <v>61</v>
      </c>
      <c r="B66" s="17"/>
      <c r="C66" s="35"/>
      <c r="D66" s="26"/>
      <c r="F66" s="44"/>
    </row>
    <row r="67" spans="1:6" ht="15" x14ac:dyDescent="0.25">
      <c r="A67" s="59" t="s">
        <v>62</v>
      </c>
      <c r="B67" s="31" t="s">
        <v>7</v>
      </c>
      <c r="C67" s="51">
        <v>57.95</v>
      </c>
      <c r="D67" s="52">
        <v>61.25</v>
      </c>
      <c r="F67" s="44">
        <f>D67/C67-1</f>
        <v>5.6945642795513285E-2</v>
      </c>
    </row>
    <row r="68" spans="1:6" ht="15" x14ac:dyDescent="0.25">
      <c r="A68" s="59" t="s">
        <v>57</v>
      </c>
      <c r="B68" s="31" t="s">
        <v>7</v>
      </c>
      <c r="C68" s="51">
        <v>59.95</v>
      </c>
      <c r="D68" s="52">
        <v>64</v>
      </c>
      <c r="F68" s="44">
        <f>D68/C68-1</f>
        <v>6.7556296914095038E-2</v>
      </c>
    </row>
    <row r="69" spans="1:6" ht="15" x14ac:dyDescent="0.25">
      <c r="A69" s="59" t="s">
        <v>60</v>
      </c>
      <c r="B69" s="66" t="s">
        <v>7</v>
      </c>
      <c r="C69" s="58">
        <v>54.55</v>
      </c>
      <c r="D69" s="79">
        <v>59</v>
      </c>
      <c r="F69" s="44">
        <f>D69/C69-1</f>
        <v>8.1576535288726104E-2</v>
      </c>
    </row>
    <row r="70" spans="1:6" ht="15.75" x14ac:dyDescent="0.25">
      <c r="A70" s="25" t="s">
        <v>63</v>
      </c>
      <c r="B70" s="65"/>
      <c r="C70" s="63"/>
      <c r="D70" s="64"/>
      <c r="F70" s="44"/>
    </row>
    <row r="71" spans="1:6" ht="15" x14ac:dyDescent="0.25">
      <c r="A71" s="59" t="s">
        <v>65</v>
      </c>
      <c r="B71" s="31" t="s">
        <v>7</v>
      </c>
      <c r="C71" s="51">
        <v>26</v>
      </c>
      <c r="D71" s="52">
        <v>29.5</v>
      </c>
      <c r="F71" s="44">
        <f>D71/C71-1</f>
        <v>0.13461538461538458</v>
      </c>
    </row>
    <row r="72" spans="1:6" ht="15" x14ac:dyDescent="0.25">
      <c r="A72" s="59" t="s">
        <v>64</v>
      </c>
      <c r="B72" s="31" t="s">
        <v>7</v>
      </c>
      <c r="C72" s="51">
        <v>35</v>
      </c>
      <c r="D72" s="52">
        <v>36</v>
      </c>
      <c r="F72" s="44">
        <f>D72/C72-1</f>
        <v>2.857142857142847E-2</v>
      </c>
    </row>
    <row r="73" spans="1:6" ht="15" x14ac:dyDescent="0.25">
      <c r="A73" s="59" t="s">
        <v>67</v>
      </c>
      <c r="B73" s="31" t="s">
        <v>7</v>
      </c>
      <c r="C73" s="77">
        <v>27</v>
      </c>
      <c r="D73" s="54">
        <v>27</v>
      </c>
      <c r="F73" s="44">
        <f>D73/C73-1</f>
        <v>0</v>
      </c>
    </row>
    <row r="74" spans="1:6" ht="15" x14ac:dyDescent="0.25">
      <c r="A74" s="59" t="s">
        <v>66</v>
      </c>
      <c r="B74" s="31" t="s">
        <v>7</v>
      </c>
      <c r="C74" s="53">
        <v>29.9</v>
      </c>
      <c r="D74" s="54">
        <v>30.5</v>
      </c>
      <c r="F74" s="44">
        <f>D74/C74-1</f>
        <v>2.006688963210701E-2</v>
      </c>
    </row>
    <row r="75" spans="1:6" ht="15.75" x14ac:dyDescent="0.25">
      <c r="A75" s="25" t="s">
        <v>42</v>
      </c>
      <c r="B75" s="17"/>
      <c r="C75" s="35"/>
      <c r="D75" s="26"/>
      <c r="F75" s="44"/>
    </row>
    <row r="76" spans="1:6" ht="15" x14ac:dyDescent="0.25">
      <c r="A76" s="27" t="s">
        <v>54</v>
      </c>
      <c r="B76" s="28" t="s">
        <v>43</v>
      </c>
      <c r="C76" s="56">
        <v>23</v>
      </c>
      <c r="D76" s="57">
        <v>23</v>
      </c>
      <c r="F76" s="44">
        <f>D76/C76-1</f>
        <v>0</v>
      </c>
    </row>
    <row r="77" spans="1:6" ht="15" x14ac:dyDescent="0.25">
      <c r="A77" s="90" t="s">
        <v>75</v>
      </c>
      <c r="B77" s="90"/>
      <c r="C77" s="90"/>
      <c r="D77" s="90"/>
    </row>
  </sheetData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9687500000000002" right="0.19687500000000002" top="0.19687500000000002" bottom="0.7678395669291338" header="0.26874384842519683" footer="0.19687500000000002"/>
  <pageSetup scale="96" orientation="portrait" r:id="rId1"/>
  <headerFooter alignWithMargins="0">
    <oddHeader>&amp;C&amp;9
Página &amp;P de &amp;N</oddHeader>
    <oddFooter>&amp;C&amp;9
Página &amp;P de &amp;N</oddFooter>
  </headerFooter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baseColWidth="10" defaultColWidth="9.140625" defaultRowHeight="14.45" customHeight="1" x14ac:dyDescent="0.25"/>
  <sheetData/>
  <pageMargins left="0.68260937499999985" right="0.68260937499999985" top="0.73136718749999985" bottom="0.73136718749999985" header="0.29254687499999998" footer="0.29254687499999998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baseColWidth="10" defaultColWidth="9.140625" defaultRowHeight="14.45" customHeight="1" x14ac:dyDescent="0.25"/>
  <sheetData/>
  <pageMargins left="0.68260937499999985" right="0.68260937499999985" top="0.73136718749999985" bottom="0.73136718749999985" header="0.29254687499999998" footer="0.29254687499999998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revision>3</cp:revision>
  <cp:lastPrinted>2020-01-31T06:55:15Z</cp:lastPrinted>
  <dcterms:created xsi:type="dcterms:W3CDTF">2013-08-07T16:36:18Z</dcterms:created>
  <dcterms:modified xsi:type="dcterms:W3CDTF">2020-08-14T22:07:02Z</dcterms:modified>
</cp:coreProperties>
</file>