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<sst xmlns="http://schemas.openxmlformats.org/spreadsheetml/2006/main" count="163" uniqueCount="76">
  <si>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</si>
  <si>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</si>
  <si>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</si>
  <si>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</si>
  <si>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</si>
  <si>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</si>
  <si>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</si>
  <si>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</si>
  <si>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</si>
  <si>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</si>
  <si>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</si>
  <si>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</si>
  <si>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</si>
  <si>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</si>
  <si>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</si>
  <si>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</si>
  <si>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</si>
  <si>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</si>
  <si>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</si>
  <si>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</si>
  <si>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</si>
  <si>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</si>
  <si>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</si>
  <si>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</si>
  <si>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</si>
  <si>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</si>
  <si>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</si>
  <si>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</si>
  <si>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</si>
  <si>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</si>
  <si>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</si>
  <si>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</si>
  <si>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</si>
  <si>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</si>
  <si>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</si>
  <si>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</si>
  <si>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</si>
  <si>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</si>
  <si>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</si>
  <si>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</si>
  <si>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</si>
  <si>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</si>
  <si>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</si>
  <si>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</si>
  <si>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</si>
  <si>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</si>
  <si>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</si>
  <si>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</si>
  <si>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</si>
  <si>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</si>
  <si>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</si>
  <si>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</si>
  <si>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</si>
  <si>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</si>
  <si>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</si>
  <si>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</si>
  <si>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</si>
  <si>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</si>
  <si>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</si>
  <si>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</si>
  <si>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</si>
  <si>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</si>
  <si>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</si>
  <si>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</si>
  <si>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</si>
  <si>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</si>
  <si>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</si>
  <si>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</si>
  <si>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</si>
  <si>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</si>
  <si>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</si>
  <si>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</si>
  <si>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</si>
  <si>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</si>
  <si>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85</t>
  </si>
  <si>
    <t>Tasa de Cambio: 1 USD = NIO. 35.3115,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</si>
</sst>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44452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71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74</v>
      </c>
      <c r="B13" s="54"/>
      <c r="C13" s="54"/>
      <c r="D13" s="54"/>
      <c r="E13" s="55" t="str">
        <f>CONCATENATE(PROPER(TEXT(J2," dddd\, ")),TEXT(J2," dd \d\e mmmm \d\e yyyy"))</f>
        <v> Lunes,  13 de septiembre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2200</v>
      </c>
      <c r="F18" s="27">
        <v>2300</v>
      </c>
      <c r="G18" s="27">
        <v>2200</v>
      </c>
      <c r="H18" s="28">
        <v>2200</v>
      </c>
      <c r="J18" s="29">
        <f>F18/E18-1</f>
        <v>0.045454545454545414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1800</v>
      </c>
      <c r="F19" s="27">
        <v>1800</v>
      </c>
      <c r="G19" s="27"/>
      <c r="H19" s="28"/>
      <c r="J19" s="29">
        <f>F19/E19-1</f>
        <v>0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130</v>
      </c>
      <c r="F25" s="32">
        <v>140</v>
      </c>
      <c r="G25" s="32">
        <v>130</v>
      </c>
      <c r="H25" s="8">
        <v>130</v>
      </c>
      <c r="J25" s="17">
        <f t="shared" si="0"/>
        <v>0.07692307692307687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180</v>
      </c>
      <c r="G26" s="36"/>
      <c r="H26" s="33"/>
      <c r="J26" s="17">
        <f t="shared" si="0"/>
        <v>0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620</v>
      </c>
      <c r="F27" s="16">
        <v>630</v>
      </c>
      <c r="G27" s="16">
        <v>620</v>
      </c>
      <c r="H27" s="8">
        <v>620</v>
      </c>
      <c r="J27" s="17">
        <f t="shared" si="0"/>
        <v>0.016129032258064502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520</v>
      </c>
      <c r="F28" s="16">
        <v>530</v>
      </c>
      <c r="G28" s="16">
        <v>520</v>
      </c>
      <c r="H28" s="8">
        <v>520</v>
      </c>
      <c r="J28" s="17">
        <f t="shared" si="0"/>
        <v>0.019230769230769162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1200</v>
      </c>
      <c r="F29" s="27">
        <v>1300</v>
      </c>
      <c r="G29" s="27">
        <v>1200</v>
      </c>
      <c r="H29" s="28">
        <v>1200</v>
      </c>
      <c r="J29" s="29">
        <f t="shared" si="0"/>
        <v>0.08333333333333326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3200</v>
      </c>
      <c r="F30" s="16">
        <v>3400</v>
      </c>
      <c r="G30" s="16">
        <v>3200</v>
      </c>
      <c r="H30" s="8">
        <v>3200</v>
      </c>
      <c r="J30" s="17">
        <f t="shared" si="0"/>
        <v>0.0625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460</v>
      </c>
      <c r="F32" s="16">
        <v>470</v>
      </c>
      <c r="G32" s="16">
        <v>460</v>
      </c>
      <c r="H32" s="8">
        <v>460</v>
      </c>
      <c r="J32" s="17">
        <f t="shared" si="0"/>
        <v>0.021739130434782705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300</v>
      </c>
      <c r="F34" s="19">
        <v>320</v>
      </c>
      <c r="G34" s="19">
        <v>300</v>
      </c>
      <c r="H34" s="20">
        <v>300</v>
      </c>
      <c r="J34" s="21">
        <f t="shared" si="0"/>
        <v>0.06666666666666665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250</v>
      </c>
      <c r="F35" s="16">
        <v>260</v>
      </c>
      <c r="G35" s="16">
        <v>250</v>
      </c>
      <c r="H35" s="8">
        <v>250</v>
      </c>
      <c r="J35" s="17">
        <f t="shared" si="0"/>
        <v>0.040000000000000036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140</v>
      </c>
      <c r="F36" s="16">
        <v>150</v>
      </c>
      <c r="G36" s="16">
        <v>140</v>
      </c>
      <c r="H36" s="8">
        <v>140</v>
      </c>
      <c r="J36" s="17">
        <f t="shared" si="0"/>
        <v>0.0714285714285714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45</v>
      </c>
      <c r="F37" s="24">
        <v>50</v>
      </c>
      <c r="G37" s="24">
        <v>45</v>
      </c>
      <c r="H37" s="25">
        <v>45</v>
      </c>
      <c r="J37" s="26">
        <f t="shared" si="0"/>
        <v>0.11111111111111116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530</v>
      </c>
      <c r="F39" s="16">
        <v>540</v>
      </c>
      <c r="G39" s="16">
        <v>530</v>
      </c>
      <c r="H39" s="8">
        <v>530</v>
      </c>
      <c r="J39" s="17">
        <f t="shared" si="0"/>
        <v>0.018867924528301883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280</v>
      </c>
      <c r="F41" s="16">
        <v>300</v>
      </c>
      <c r="G41" s="16">
        <v>280</v>
      </c>
      <c r="H41" s="8">
        <v>280</v>
      </c>
      <c r="J41" s="17">
        <f t="shared" si="0"/>
        <v>0.0714285714285714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250</v>
      </c>
      <c r="F42" s="16">
        <v>260</v>
      </c>
      <c r="G42" s="16">
        <v>250</v>
      </c>
      <c r="H42" s="8">
        <v>250</v>
      </c>
      <c r="J42" s="17">
        <f t="shared" si="0"/>
        <v>0.040000000000000036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520</v>
      </c>
      <c r="F44" s="16">
        <v>530</v>
      </c>
      <c r="G44" s="16">
        <v>520</v>
      </c>
      <c r="H44" s="8">
        <v>520</v>
      </c>
      <c r="J44" s="17">
        <f t="shared" si="0"/>
        <v>0.019230769230769162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420</v>
      </c>
      <c r="F45" s="16">
        <v>450</v>
      </c>
      <c r="G45" s="16">
        <v>420</v>
      </c>
      <c r="H45" s="8">
        <v>420</v>
      </c>
      <c r="J45" s="17">
        <f t="shared" si="0"/>
        <v>0.0714285714285714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520</v>
      </c>
      <c r="F47" s="16">
        <v>530</v>
      </c>
      <c r="G47" s="16">
        <v>520</v>
      </c>
      <c r="H47" s="8">
        <v>520</v>
      </c>
      <c r="J47" s="17">
        <f t="shared" si="0"/>
        <v>0.019230769230769162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340</v>
      </c>
      <c r="F49" s="16">
        <v>350</v>
      </c>
      <c r="G49" s="16">
        <v>340</v>
      </c>
      <c r="H49" s="8">
        <v>340</v>
      </c>
      <c r="J49" s="17">
        <f t="shared" si="0"/>
        <v>0.02941176470588225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620</v>
      </c>
      <c r="F50" s="16">
        <v>630</v>
      </c>
      <c r="G50" s="16">
        <v>620</v>
      </c>
      <c r="H50" s="8">
        <v>620</v>
      </c>
      <c r="J50" s="17">
        <f t="shared" si="0"/>
        <v>0.016129032258064502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0" t="s">
        <v>75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2021-09-13T17:15:36Z</dcterms:modified>
  <cp:category/>
  <cp:version/>
  <cp:contentType/>
  <cp:contentStatus/>
</cp:coreProperties>
</file>