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1\Reportes de Supermercado\San Pedro Sula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<sst xmlns="http://schemas.openxmlformats.org/spreadsheetml/2006/main" count="107" uniqueCount="69">
  <si>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</si>
  <si>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</si>
  <si>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</si>
  <si>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</si>
  <si>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</si>
  <si>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</si>
  <si>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</si>
  <si>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</si>
  <si>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</si>
  <si>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</si>
  <si>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</si>
  <si>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</si>
  <si>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</si>
  <si>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</si>
  <si>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</si>
  <si>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</si>
  <si>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</si>
  <si>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</si>
  <si>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</si>
  <si>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</si>
  <si>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</si>
  <si>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</si>
  <si>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</si>
  <si>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</si>
  <si>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</si>
  <si>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</si>
  <si>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</si>
  <si>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</si>
  <si>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</si>
  <si>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</si>
  <si>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</si>
  <si>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</si>
  <si>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</si>
  <si>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</si>
  <si>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</si>
  <si>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</si>
  <si>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</si>
  <si>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</si>
  <si>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</si>
  <si>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</si>
  <si>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</si>
  <si>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</si>
  <si>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</si>
  <si>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</si>
  <si>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</si>
  <si>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</si>
  <si>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</si>
  <si>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</si>
  <si>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</si>
  <si>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</si>
  <si>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</si>
  <si>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</si>
  <si>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</si>
  <si>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</si>
  <si>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</si>
  <si>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</si>
  <si>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</si>
  <si>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</si>
  <si>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</si>
  <si>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</si>
  <si>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</si>
  <si>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</si>
  <si>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</si>
  <si>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</si>
  <si>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</si>
  <si>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</si>
  <si>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Camote anaranjado</t>
  </si>
  <si>
    <t>Tasa de Cambio: 1 USD = L. 23.1017, fuente: Banco Central de Honduras</t>
  </si>
  <si>
    <t>Código reporte: SPS_SM, No.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</si>
</sst>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164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164" fontId="7" fillId="2" borderId="27" xfId="0" applyNumberFormat="1" applyFont="1" applyFill="1" applyBorder="1" applyAlignment="1" applyProtection="1">
      <alignment horizontal="right"/>
      <protection locked="0"/>
    </xf>
    <xf numFmtId="164" fontId="2" fillId="2" borderId="28" xfId="0" applyNumberFormat="1" applyFont="1" applyFill="1" applyBorder="1" applyAlignment="1" applyProtection="1">
      <alignment horizontal="righ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2" fillId="2" borderId="29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2" fillId="2" borderId="30" xfId="0" applyNumberFormat="1" applyFont="1" applyFill="1" applyBorder="1" applyAlignment="1" applyProtection="1">
      <alignment horizontal="right"/>
      <protection locked="0"/>
    </xf>
    <xf numFmtId="164" fontId="2" fillId="2" borderId="14" xfId="0" applyNumberFormat="1" applyFont="1" applyFill="1" applyBorder="1" applyAlignment="1" applyProtection="1">
      <alignment horizontal="right"/>
      <protection locked="0"/>
    </xf>
    <xf numFmtId="164" fontId="2" fillId="2" borderId="15" xfId="0" applyNumberFormat="1" applyFont="1" applyFill="1" applyBorder="1" applyAlignment="1" applyProtection="1">
      <alignment horizontal="right"/>
      <protection locked="0"/>
    </xf>
    <xf numFmtId="164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5" fontId="5" fillId="3" borderId="18" xfId="0" applyNumberFormat="1" applyFont="1" applyFill="1" applyBorder="1" applyAlignment="1" applyProtection="1">
      <alignment horizontal="center"/>
    </xf>
    <xf numFmtId="165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10" zoomScaleNormal="120" zoomScaleSheetLayoutView="100" workbookViewId="0">
      <selection activeCell="D68" sqref="D68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44515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70" t="s">
        <v>1</v>
      </c>
      <c r="B9" s="70"/>
      <c r="C9" s="70"/>
      <c r="D9" s="70"/>
    </row>
    <row r="10" spans="1:6" ht="15.75" x14ac:dyDescent="0.25">
      <c r="A10" s="70" t="s">
        <v>2</v>
      </c>
      <c r="B10" s="70"/>
      <c r="C10" s="70"/>
      <c r="D10" s="70"/>
    </row>
    <row r="11" spans="1:6" ht="15.75" x14ac:dyDescent="0.25">
      <c r="A11" s="70" t="s">
        <v>3</v>
      </c>
      <c r="B11" s="70"/>
      <c r="C11" s="70"/>
      <c r="D11" s="70"/>
    </row>
    <row r="12" spans="1:6" ht="15.75" x14ac:dyDescent="0.25">
      <c r="A12" s="2"/>
      <c r="B12" s="2"/>
      <c r="C12" s="26"/>
      <c r="D12" s="8"/>
    </row>
    <row r="13" spans="1:6" x14ac:dyDescent="0.25">
      <c r="A13" s="71" t="s">
        <v>4</v>
      </c>
      <c r="B13" s="71"/>
      <c r="C13" s="71"/>
      <c r="D13" s="71"/>
    </row>
    <row r="14" spans="1:6" x14ac:dyDescent="0.25">
      <c r="A14" s="4"/>
      <c r="B14" s="4"/>
      <c r="C14" s="4"/>
      <c r="D14" s="5"/>
    </row>
    <row r="15" spans="1:6" x14ac:dyDescent="0.25">
      <c r="A15" s="6" t="s">
        <v>68</v>
      </c>
      <c r="B15" s="72" t="str">
        <f>CONCATENATE(PROPER(TEXT(F2," dddd\, ")),TEXT(F2," dd \d\e mmmm \d\e yyyy"))</f>
        <v xml:space="preserve"> Lunes,  15 de noviembre de 2021</v>
      </c>
      <c r="C15" s="72"/>
      <c r="D15" s="72"/>
    </row>
    <row r="16" spans="1:6" ht="15.6" customHeight="1" x14ac:dyDescent="0.25">
      <c r="A16" s="58" t="s">
        <v>5</v>
      </c>
      <c r="B16" s="61" t="s">
        <v>6</v>
      </c>
      <c r="C16" s="64" t="s">
        <v>7</v>
      </c>
      <c r="D16" s="65"/>
    </row>
    <row r="17" spans="1:6" ht="15.6" customHeight="1" x14ac:dyDescent="0.25">
      <c r="A17" s="59"/>
      <c r="B17" s="62"/>
      <c r="C17" s="66" t="s">
        <v>8</v>
      </c>
      <c r="D17" s="67"/>
    </row>
    <row r="18" spans="1:6" ht="15.6" customHeight="1" x14ac:dyDescent="0.25">
      <c r="A18" s="59"/>
      <c r="B18" s="62"/>
      <c r="C18" s="27" t="s">
        <v>9</v>
      </c>
      <c r="D18" s="25" t="s">
        <v>10</v>
      </c>
    </row>
    <row r="19" spans="1:6" ht="14.65" customHeight="1" x14ac:dyDescent="0.25">
      <c r="A19" s="60"/>
      <c r="B19" s="63"/>
      <c r="C19" s="68" t="s">
        <v>11</v>
      </c>
      <c r="D19" s="69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11.95</v>
      </c>
      <c r="D21" s="38">
        <v>12.6</v>
      </c>
      <c r="F21" s="32">
        <f>D21/C21-1</f>
        <v>5.439330543933063E-2</v>
      </c>
    </row>
    <row r="22" spans="1:6" ht="14.65" customHeight="1" x14ac:dyDescent="0.25">
      <c r="A22" s="48" t="s">
        <v>14</v>
      </c>
      <c r="B22" s="49" t="s">
        <v>15</v>
      </c>
      <c r="C22" s="52">
        <v>10.199999999999999</v>
      </c>
      <c r="D22" s="53">
        <v>10.6</v>
      </c>
      <c r="F22" s="32">
        <f>D22/C22-1</f>
        <v>3.9215686274509887E-2</v>
      </c>
    </row>
    <row r="23" spans="1:6" ht="14.65" customHeight="1" x14ac:dyDescent="0.25">
      <c r="A23" s="19" t="s">
        <v>16</v>
      </c>
      <c r="B23" s="12" t="s">
        <v>15</v>
      </c>
      <c r="C23" s="39">
        <v>12.6</v>
      </c>
      <c r="D23" s="40">
        <v>12.9</v>
      </c>
      <c r="F23" s="32">
        <f>D23/C23-1</f>
        <v>2.3809523809523947E-2</v>
      </c>
    </row>
    <row r="24" spans="1:6" ht="14.65" customHeight="1" x14ac:dyDescent="0.25">
      <c r="A24" s="20" t="s">
        <v>17</v>
      </c>
      <c r="B24" s="13" t="s">
        <v>15</v>
      </c>
      <c r="C24" s="41">
        <v>12.65</v>
      </c>
      <c r="D24" s="42">
        <v>12.65</v>
      </c>
      <c r="F24" s="32">
        <f>D24/C24-1</f>
        <v>0</v>
      </c>
    </row>
    <row r="25" spans="1:6" ht="14.65" customHeight="1" x14ac:dyDescent="0.25">
      <c r="A25" s="54" t="s">
        <v>18</v>
      </c>
      <c r="B25" s="55"/>
      <c r="C25" s="55"/>
      <c r="D25" s="56"/>
      <c r="F25" s="32"/>
    </row>
    <row r="26" spans="1:6" x14ac:dyDescent="0.25">
      <c r="A26" s="18" t="s">
        <v>19</v>
      </c>
      <c r="B26" s="11" t="s">
        <v>15</v>
      </c>
      <c r="C26" s="37">
        <v>15.6</v>
      </c>
      <c r="D26" s="38">
        <v>16.899999999999999</v>
      </c>
      <c r="F26" s="32">
        <f t="shared" ref="F26:F40" si="0">D26/C26-1</f>
        <v>8.3333333333333259E-2</v>
      </c>
    </row>
    <row r="27" spans="1:6" x14ac:dyDescent="0.25">
      <c r="A27" s="19" t="s">
        <v>20</v>
      </c>
      <c r="B27" s="12" t="s">
        <v>15</v>
      </c>
      <c r="C27" s="37">
        <v>18.2</v>
      </c>
      <c r="D27" s="38">
        <v>19.600000000000001</v>
      </c>
      <c r="F27" s="32">
        <f t="shared" si="0"/>
        <v>7.6923076923077094E-2</v>
      </c>
    </row>
    <row r="28" spans="1:6" x14ac:dyDescent="0.25">
      <c r="A28" s="19" t="s">
        <v>21</v>
      </c>
      <c r="B28" s="12" t="s">
        <v>15</v>
      </c>
      <c r="C28" s="39">
        <v>22.6</v>
      </c>
      <c r="D28" s="40">
        <v>22.6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9.6</v>
      </c>
      <c r="D29" s="40">
        <v>10.25</v>
      </c>
      <c r="F29" s="32">
        <f t="shared" si="0"/>
        <v>6.7708333333333481E-2</v>
      </c>
    </row>
    <row r="30" spans="1:6" x14ac:dyDescent="0.25">
      <c r="A30" s="19" t="s">
        <v>23</v>
      </c>
      <c r="B30" s="12" t="s">
        <v>15</v>
      </c>
      <c r="C30" s="39">
        <v>10.25</v>
      </c>
      <c r="D30" s="40">
        <v>10.25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17.899999999999999</v>
      </c>
      <c r="D31" s="40">
        <v>17.899999999999999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6.95</v>
      </c>
      <c r="D32" s="40">
        <v>7.15</v>
      </c>
      <c r="F32" s="32">
        <f t="shared" si="0"/>
        <v>2.877697841726623E-2</v>
      </c>
    </row>
    <row r="33" spans="1:6" x14ac:dyDescent="0.25">
      <c r="A33" s="19" t="s">
        <v>27</v>
      </c>
      <c r="B33" s="12" t="s">
        <v>28</v>
      </c>
      <c r="C33" s="39">
        <v>28.95</v>
      </c>
      <c r="D33" s="40">
        <v>28.95</v>
      </c>
      <c r="F33" s="32">
        <f t="shared" si="0"/>
        <v>0</v>
      </c>
    </row>
    <row r="34" spans="1:6" x14ac:dyDescent="0.25">
      <c r="A34" s="19" t="s">
        <v>29</v>
      </c>
      <c r="B34" s="12" t="s">
        <v>15</v>
      </c>
      <c r="C34" s="39">
        <v>13.45</v>
      </c>
      <c r="D34" s="40">
        <v>13.45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15.6</v>
      </c>
      <c r="D35" s="40">
        <v>15.6</v>
      </c>
      <c r="F35" s="32">
        <f t="shared" si="0"/>
        <v>0</v>
      </c>
    </row>
    <row r="36" spans="1:6" x14ac:dyDescent="0.25">
      <c r="A36" s="19" t="s">
        <v>31</v>
      </c>
      <c r="B36" s="12" t="s">
        <v>15</v>
      </c>
      <c r="C36" s="39">
        <v>6.95</v>
      </c>
      <c r="D36" s="40">
        <v>6.95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6.95</v>
      </c>
      <c r="D37" s="40">
        <v>6.95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18.25</v>
      </c>
      <c r="D38" s="40">
        <v>18.25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12.9</v>
      </c>
      <c r="D39" s="40">
        <v>13.6</v>
      </c>
      <c r="F39" s="32">
        <f t="shared" si="0"/>
        <v>5.4263565891472743E-2</v>
      </c>
    </row>
    <row r="40" spans="1:6" x14ac:dyDescent="0.25">
      <c r="A40" s="20" t="s">
        <v>35</v>
      </c>
      <c r="B40" s="13" t="s">
        <v>15</v>
      </c>
      <c r="C40" s="41">
        <v>7.25</v>
      </c>
      <c r="D40" s="42">
        <v>7.25</v>
      </c>
      <c r="F40" s="32">
        <f t="shared" si="0"/>
        <v>0</v>
      </c>
    </row>
    <row r="41" spans="1:6" ht="15.75" x14ac:dyDescent="0.25">
      <c r="A41" s="54" t="s">
        <v>36</v>
      </c>
      <c r="B41" s="55"/>
      <c r="C41" s="55"/>
      <c r="D41" s="56"/>
      <c r="F41" s="32"/>
    </row>
    <row r="42" spans="1:6" x14ac:dyDescent="0.25">
      <c r="A42" s="21" t="s">
        <v>66</v>
      </c>
      <c r="B42" s="14" t="s">
        <v>15</v>
      </c>
      <c r="C42" s="37">
        <v>8.5500000000000007</v>
      </c>
      <c r="D42" s="38">
        <v>8.5500000000000007</v>
      </c>
      <c r="F42" s="32">
        <f>D42/C42-1</f>
        <v>0</v>
      </c>
    </row>
    <row r="43" spans="1:6" x14ac:dyDescent="0.25">
      <c r="A43" s="50" t="s">
        <v>37</v>
      </c>
      <c r="B43" s="15" t="s">
        <v>15</v>
      </c>
      <c r="C43" s="39">
        <v>15.6</v>
      </c>
      <c r="D43" s="40">
        <v>16.7</v>
      </c>
      <c r="F43" s="32">
        <f>D43/C43-1</f>
        <v>7.0512820512820484E-2</v>
      </c>
    </row>
    <row r="44" spans="1:6" x14ac:dyDescent="0.25">
      <c r="A44" s="50" t="s">
        <v>38</v>
      </c>
      <c r="B44" s="15" t="s">
        <v>15</v>
      </c>
      <c r="C44" s="39">
        <v>12.65</v>
      </c>
      <c r="D44" s="40">
        <v>12.65</v>
      </c>
      <c r="F44" s="32">
        <f>D44/C44-1</f>
        <v>0</v>
      </c>
    </row>
    <row r="45" spans="1:6" x14ac:dyDescent="0.25">
      <c r="A45" s="30" t="s">
        <v>39</v>
      </c>
      <c r="B45" s="31" t="s">
        <v>15</v>
      </c>
      <c r="C45" s="46">
        <v>9.9</v>
      </c>
      <c r="D45" s="43">
        <v>9.9</v>
      </c>
      <c r="F45" s="32">
        <f>D45/C45-1</f>
        <v>0</v>
      </c>
    </row>
    <row r="46" spans="1:6" s="10" customFormat="1" ht="15.75" x14ac:dyDescent="0.25">
      <c r="A46" s="54"/>
      <c r="B46" s="55"/>
      <c r="C46" s="55"/>
      <c r="D46" s="56"/>
      <c r="F46" s="32"/>
    </row>
    <row r="47" spans="1:6" x14ac:dyDescent="0.25">
      <c r="A47" s="29" t="s">
        <v>40</v>
      </c>
      <c r="B47" s="15" t="s">
        <v>15</v>
      </c>
      <c r="C47" s="39">
        <v>6.25</v>
      </c>
      <c r="D47" s="40">
        <v>6.25</v>
      </c>
      <c r="F47" s="32">
        <f t="shared" ref="F47:F57" si="1">D47/C47-1</f>
        <v>0</v>
      </c>
    </row>
    <row r="48" spans="1:6" x14ac:dyDescent="0.25">
      <c r="A48" s="19" t="s">
        <v>41</v>
      </c>
      <c r="B48" s="15" t="s">
        <v>15</v>
      </c>
      <c r="C48" s="39">
        <v>5.45</v>
      </c>
      <c r="D48" s="40">
        <v>5.45</v>
      </c>
      <c r="F48" s="32">
        <f t="shared" si="1"/>
        <v>0</v>
      </c>
    </row>
    <row r="49" spans="1:6" x14ac:dyDescent="0.25">
      <c r="A49" s="19" t="s">
        <v>42</v>
      </c>
      <c r="B49" s="15" t="s">
        <v>43</v>
      </c>
      <c r="C49" s="39">
        <v>15.6</v>
      </c>
      <c r="D49" s="40">
        <v>15.6</v>
      </c>
      <c r="F49" s="32">
        <f t="shared" si="1"/>
        <v>0</v>
      </c>
    </row>
    <row r="50" spans="1:6" x14ac:dyDescent="0.25">
      <c r="A50" s="19" t="s">
        <v>44</v>
      </c>
      <c r="B50" s="15" t="s">
        <v>15</v>
      </c>
      <c r="C50" s="39">
        <v>15.25</v>
      </c>
      <c r="D50" s="40">
        <v>15.25</v>
      </c>
      <c r="F50" s="32">
        <f t="shared" si="1"/>
        <v>0</v>
      </c>
    </row>
    <row r="51" spans="1:6" x14ac:dyDescent="0.25">
      <c r="A51" s="19" t="s">
        <v>45</v>
      </c>
      <c r="B51" s="15" t="s">
        <v>15</v>
      </c>
      <c r="C51" s="39">
        <v>34.450000000000003</v>
      </c>
      <c r="D51" s="40">
        <v>34.450000000000003</v>
      </c>
      <c r="F51" s="32">
        <f t="shared" si="1"/>
        <v>0</v>
      </c>
    </row>
    <row r="52" spans="1:6" x14ac:dyDescent="0.25">
      <c r="A52" s="19" t="s">
        <v>46</v>
      </c>
      <c r="B52" s="15" t="s">
        <v>15</v>
      </c>
      <c r="C52" s="39">
        <v>34.6</v>
      </c>
      <c r="D52" s="40">
        <v>34.6</v>
      </c>
      <c r="F52" s="32">
        <f t="shared" si="1"/>
        <v>0</v>
      </c>
    </row>
    <row r="53" spans="1:6" x14ac:dyDescent="0.25">
      <c r="A53" s="19" t="s">
        <v>47</v>
      </c>
      <c r="B53" s="15" t="s">
        <v>15</v>
      </c>
      <c r="C53" s="39">
        <v>36.200000000000003</v>
      </c>
      <c r="D53" s="40">
        <v>36.200000000000003</v>
      </c>
      <c r="F53" s="32">
        <f t="shared" si="1"/>
        <v>0</v>
      </c>
    </row>
    <row r="54" spans="1:6" x14ac:dyDescent="0.25">
      <c r="A54" s="19" t="s">
        <v>48</v>
      </c>
      <c r="B54" s="15" t="s">
        <v>15</v>
      </c>
      <c r="C54" s="39">
        <v>34.950000000000003</v>
      </c>
      <c r="D54" s="40">
        <v>34.950000000000003</v>
      </c>
      <c r="F54" s="32">
        <f t="shared" si="1"/>
        <v>0</v>
      </c>
    </row>
    <row r="55" spans="1:6" x14ac:dyDescent="0.25">
      <c r="A55" s="19" t="s">
        <v>49</v>
      </c>
      <c r="B55" s="15" t="s">
        <v>50</v>
      </c>
      <c r="C55" s="39">
        <v>6.95</v>
      </c>
      <c r="D55" s="40">
        <v>6.95</v>
      </c>
      <c r="F55" s="32">
        <f t="shared" si="1"/>
        <v>0</v>
      </c>
    </row>
    <row r="56" spans="1:6" x14ac:dyDescent="0.25">
      <c r="A56" s="19" t="s">
        <v>51</v>
      </c>
      <c r="B56" s="15" t="s">
        <v>52</v>
      </c>
      <c r="C56" s="39">
        <v>38.6</v>
      </c>
      <c r="D56" s="39">
        <v>40.200000000000003</v>
      </c>
      <c r="F56" s="32">
        <f t="shared" si="1"/>
        <v>4.1450777202072464E-2</v>
      </c>
    </row>
    <row r="57" spans="1:6" x14ac:dyDescent="0.25">
      <c r="A57" s="20" t="s">
        <v>53</v>
      </c>
      <c r="B57" s="16" t="s">
        <v>15</v>
      </c>
      <c r="C57" s="41">
        <v>48.25</v>
      </c>
      <c r="D57" s="42">
        <v>48.25</v>
      </c>
      <c r="F57" s="32">
        <f t="shared" si="1"/>
        <v>0</v>
      </c>
    </row>
    <row r="58" spans="1:6" ht="15.75" x14ac:dyDescent="0.25">
      <c r="A58" s="22" t="s">
        <v>54</v>
      </c>
      <c r="B58" s="17"/>
      <c r="C58" s="28"/>
      <c r="D58" s="23"/>
      <c r="F58" s="32"/>
    </row>
    <row r="59" spans="1:6" x14ac:dyDescent="0.25">
      <c r="A59" s="47" t="s">
        <v>57</v>
      </c>
      <c r="B59" s="15" t="s">
        <v>15</v>
      </c>
      <c r="C59" s="39">
        <v>54.95</v>
      </c>
      <c r="D59" s="40">
        <v>54.95</v>
      </c>
      <c r="F59" s="32">
        <f>D59/C59-1</f>
        <v>0</v>
      </c>
    </row>
    <row r="60" spans="1:6" x14ac:dyDescent="0.25">
      <c r="A60" s="47" t="s">
        <v>58</v>
      </c>
      <c r="B60" s="15" t="s">
        <v>15</v>
      </c>
      <c r="C60" s="41">
        <v>78.650000000000006</v>
      </c>
      <c r="D60" s="42">
        <v>78.599999999999994</v>
      </c>
      <c r="F60" s="32">
        <f>D60/C60-1</f>
        <v>-6.3572790845534133E-4</v>
      </c>
    </row>
    <row r="61" spans="1:6" ht="15.75" x14ac:dyDescent="0.25">
      <c r="A61" s="22" t="s">
        <v>55</v>
      </c>
      <c r="B61" s="17"/>
      <c r="C61" s="28"/>
      <c r="D61" s="23"/>
      <c r="F61" s="32"/>
    </row>
    <row r="62" spans="1:6" x14ac:dyDescent="0.25">
      <c r="A62" s="47" t="s">
        <v>56</v>
      </c>
      <c r="B62" s="15" t="s">
        <v>15</v>
      </c>
      <c r="C62" s="39">
        <v>46.95</v>
      </c>
      <c r="D62" s="40">
        <v>46.95</v>
      </c>
      <c r="F62" s="32">
        <f>D62/C62-1</f>
        <v>0</v>
      </c>
    </row>
    <row r="63" spans="1:6" x14ac:dyDescent="0.25">
      <c r="A63" s="47" t="s">
        <v>57</v>
      </c>
      <c r="B63" s="15" t="s">
        <v>15</v>
      </c>
      <c r="C63" s="41">
        <v>48.95</v>
      </c>
      <c r="D63" s="42">
        <v>48.95</v>
      </c>
      <c r="F63" s="32">
        <f>D63/C63-1</f>
        <v>0</v>
      </c>
    </row>
    <row r="64" spans="1:6" x14ac:dyDescent="0.25">
      <c r="A64" s="47" t="s">
        <v>58</v>
      </c>
      <c r="B64" s="15" t="s">
        <v>15</v>
      </c>
      <c r="C64" s="41">
        <v>63.95</v>
      </c>
      <c r="D64" s="42">
        <v>63.95</v>
      </c>
      <c r="F64" s="32">
        <f>D64/C64-1</f>
        <v>0</v>
      </c>
    </row>
    <row r="65" spans="1:6" ht="15.75" x14ac:dyDescent="0.25">
      <c r="A65" s="22" t="s">
        <v>59</v>
      </c>
      <c r="B65" s="17"/>
      <c r="C65" s="28"/>
      <c r="D65" s="23"/>
      <c r="F65" s="32"/>
    </row>
    <row r="66" spans="1:6" x14ac:dyDescent="0.25">
      <c r="A66" s="47" t="s">
        <v>60</v>
      </c>
      <c r="B66" s="15" t="s">
        <v>15</v>
      </c>
      <c r="C66" s="39">
        <v>29.75</v>
      </c>
      <c r="D66" s="40">
        <v>29.75</v>
      </c>
      <c r="F66" s="32">
        <f>D66/C66-1</f>
        <v>0</v>
      </c>
    </row>
    <row r="67" spans="1:6" x14ac:dyDescent="0.25">
      <c r="A67" s="47" t="s">
        <v>61</v>
      </c>
      <c r="B67" s="15" t="s">
        <v>15</v>
      </c>
      <c r="C67" s="41">
        <v>28.5</v>
      </c>
      <c r="D67" s="42">
        <v>28.5</v>
      </c>
      <c r="F67" s="32">
        <f>D67/C67-1</f>
        <v>0</v>
      </c>
    </row>
    <row r="68" spans="1:6" x14ac:dyDescent="0.25">
      <c r="A68" s="47" t="s">
        <v>62</v>
      </c>
      <c r="B68" s="15" t="s">
        <v>15</v>
      </c>
      <c r="C68" s="41">
        <v>25.55</v>
      </c>
      <c r="D68" s="42">
        <v>25.55</v>
      </c>
      <c r="F68" s="32">
        <f>D68/C68-1</f>
        <v>0</v>
      </c>
    </row>
    <row r="69" spans="1:6" ht="15.75" x14ac:dyDescent="0.25">
      <c r="A69" s="22" t="s">
        <v>63</v>
      </c>
      <c r="B69" s="17"/>
      <c r="C69" s="28"/>
      <c r="D69" s="23"/>
      <c r="F69" s="32"/>
    </row>
    <row r="70" spans="1:6" x14ac:dyDescent="0.25">
      <c r="A70" s="24" t="s">
        <v>64</v>
      </c>
      <c r="B70" s="51" t="s">
        <v>65</v>
      </c>
      <c r="C70" s="44">
        <v>24.5</v>
      </c>
      <c r="D70" s="45">
        <v>24.5</v>
      </c>
      <c r="F70" s="32">
        <f>D70/C70-1</f>
        <v>0</v>
      </c>
    </row>
    <row r="71" spans="1:6" x14ac:dyDescent="0.25">
      <c r="A71" s="57" t="s">
        <v>67</v>
      </c>
      <c r="B71" s="57"/>
      <c r="C71" s="57"/>
      <c r="D71" s="57"/>
    </row>
  </sheetData>
  <sortState ref="A37:D46">
    <sortCondition ref="A36"/>
  </sortState>
  <mergeCells count="14">
    <mergeCell ref="A9:D9"/>
    <mergeCell ref="A10:D10"/>
    <mergeCell ref="A11:D11"/>
    <mergeCell ref="A13:D13"/>
    <mergeCell ref="B15:D15"/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</mergeCells>
  <phoneticPr fontId="1" type="noConversion"/>
  <printOptions horizontalCentered="1" verticalCentered="1"/>
  <pageMargins left="0.11811023622047245" right="0.11811023622047245" top="0.11811023622047245" bottom="0.78740157480314965" header="0.27559055118110237" footer="0.19685039370078741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revision>3</cp:revision>
  <cp:lastPrinted>2021-05-16T20:45:45Z</cp:lastPrinted>
  <dcterms:created xsi:type="dcterms:W3CDTF">2020-09-18T13:33:56Z</dcterms:created>
  <dcterms:modified xsi:type="dcterms:W3CDTF">2021-11-15T21:35:23Z</dcterms:modified>
</cp:coreProperties>
</file>