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 de Supermercado\Tegucigalpa\"/>
    </mc:Choice>
  </mc:AlternateContent>
  <bookViews>
    <workbookView xWindow="0" yWindow="0" windowWidth="15360" windowHeight="4848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Hoja1!$A$1:$D$77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F26" i="1" l="1"/>
  <c r="F73" i="1" l="1"/>
  <c r="F74" i="1" l="1"/>
  <c r="F72" i="1"/>
  <c r="F71" i="1"/>
  <c r="F69" i="1"/>
  <c r="F68" i="1"/>
  <c r="F67" i="1"/>
  <c r="F65" i="1"/>
  <c r="F64" i="1"/>
  <c r="F63" i="1"/>
  <c r="F62" i="1"/>
  <c r="F25" i="1" l="1"/>
  <c r="F23" i="1"/>
  <c r="F22" i="1"/>
  <c r="F76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<sst xmlns="http://schemas.openxmlformats.org/spreadsheetml/2006/main" count="119" uniqueCount="77">
  <si>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</si>
  <si>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</si>
  <si>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</si>
  <si>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</si>
  <si>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</si>
  <si>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</si>
  <si>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</si>
  <si>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</si>
  <si>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</si>
  <si>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</si>
  <si>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</si>
  <si>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</si>
  <si>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</si>
  <si>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</si>
  <si>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</si>
  <si>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</si>
  <si>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</si>
  <si>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</si>
  <si>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</si>
  <si>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</si>
  <si>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</si>
  <si>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</si>
  <si>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</si>
  <si>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</si>
  <si>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</si>
  <si>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</si>
  <si>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</si>
  <si>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</si>
  <si>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</si>
  <si>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</si>
  <si>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</si>
  <si>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</si>
  <si>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</si>
  <si>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</si>
  <si>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</si>
  <si>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</si>
  <si>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</si>
  <si>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</si>
  <si>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</si>
  <si>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</si>
  <si>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</si>
  <si>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</si>
  <si>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</si>
  <si>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</si>
  <si>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</si>
  <si>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</si>
  <si>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</si>
  <si>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</si>
  <si>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</si>
  <si>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</si>
  <si>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</si>
  <si>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</si>
  <si>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</si>
  <si>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</si>
  <si>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</si>
  <si>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</si>
  <si>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</si>
  <si>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</si>
  <si>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</si>
  <si>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</si>
  <si>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</si>
  <si>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</si>
  <si>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</si>
  <si>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</si>
  <si>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</si>
  <si>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</si>
  <si>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</si>
  <si>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</si>
  <si>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</si>
  <si>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</si>
  <si>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</si>
  <si>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</si>
  <si>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</si>
  <si>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</si>
  <si>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Pecuarios</t>
  </si>
  <si>
    <t>Código reporte: TGA_SM, No. 17</t>
  </si>
  <si>
    <t>Tasa de Cambio: 1 USD = L. 24.0963,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</si>
</sst>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43" fontId="7" fillId="2" borderId="42" xfId="1" applyFont="1" applyFill="1" applyBorder="1" applyAlignment="1" applyProtection="1">
      <alignment horizontal="right"/>
      <protection locked="0"/>
    </xf>
    <xf numFmtId="43" fontId="0" fillId="2" borderId="32" xfId="1" applyFont="1" applyFill="1" applyBorder="1" applyAlignment="1" applyProtection="1">
      <alignment horizontal="right"/>
      <protection locked="0"/>
    </xf>
    <xf numFmtId="43" fontId="0" fillId="2" borderId="26" xfId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66" zoomScale="80" zoomScaleNormal="80" zoomScaleSheetLayoutView="91" workbookViewId="0">
      <selection activeCell="D48" sqref="D48"/>
    </sheetView>
  </sheetViews>
  <sheetFormatPr baseColWidth="10" defaultColWidth="11.44140625" defaultRowHeight="14.4" x14ac:dyDescent="0.3"/>
  <cols>
    <col min="1" max="1" width="37.5546875" style="3" customWidth="1"/>
    <col min="2" max="2" width="32" style="3" customWidth="1"/>
    <col min="3" max="3" width="14.44140625" style="36" customWidth="1"/>
    <col min="4" max="4" width="14.44140625" style="8" customWidth="1"/>
    <col min="5" max="5" width="11.44140625" style="3"/>
    <col min="6" max="6" width="19.21875" style="3" bestFit="1" customWidth="1"/>
    <col min="7" max="16384" width="11.44140625" style="3"/>
  </cols>
  <sheetData>
    <row r="1" spans="1:6" x14ac:dyDescent="0.3">
      <c r="A1" s="1"/>
      <c r="B1" s="1"/>
      <c r="C1" s="32"/>
      <c r="D1" s="1"/>
      <c r="F1" s="10" t="s">
        <v>41</v>
      </c>
    </row>
    <row r="2" spans="1:6" x14ac:dyDescent="0.3">
      <c r="A2" s="1"/>
      <c r="B2" s="1"/>
      <c r="C2" s="32"/>
      <c r="D2" s="1"/>
      <c r="F2" s="4">
        <v>44455</v>
      </c>
    </row>
    <row r="3" spans="1:6" x14ac:dyDescent="0.3">
      <c r="A3" s="1"/>
      <c r="B3" s="1"/>
      <c r="C3" s="32"/>
      <c r="D3" s="1"/>
    </row>
    <row r="4" spans="1:6" x14ac:dyDescent="0.3">
      <c r="A4" s="1"/>
      <c r="B4" s="1"/>
      <c r="C4" s="32"/>
      <c r="D4" s="1"/>
    </row>
    <row r="5" spans="1:6" x14ac:dyDescent="0.3">
      <c r="A5" s="1"/>
      <c r="B5" s="1"/>
      <c r="C5" s="32"/>
      <c r="D5" s="1"/>
    </row>
    <row r="6" spans="1:6" x14ac:dyDescent="0.3">
      <c r="A6" s="1"/>
      <c r="B6" s="1"/>
      <c r="C6" s="32"/>
      <c r="D6" s="1"/>
    </row>
    <row r="7" spans="1:6" x14ac:dyDescent="0.3">
      <c r="A7" s="1"/>
      <c r="B7" s="1"/>
      <c r="C7" s="32"/>
      <c r="D7" s="1"/>
    </row>
    <row r="8" spans="1:6" x14ac:dyDescent="0.3">
      <c r="A8" s="1"/>
      <c r="B8" s="1"/>
      <c r="C8" s="32"/>
      <c r="D8" s="1"/>
    </row>
    <row r="9" spans="1:6" ht="15.6" x14ac:dyDescent="0.3">
      <c r="A9" s="84" t="s">
        <v>0</v>
      </c>
      <c r="B9" s="84"/>
      <c r="C9" s="84"/>
      <c r="D9" s="84"/>
    </row>
    <row r="10" spans="1:6" ht="15.6" x14ac:dyDescent="0.3">
      <c r="A10" s="84" t="s">
        <v>10</v>
      </c>
      <c r="B10" s="84"/>
      <c r="C10" s="84"/>
      <c r="D10" s="84"/>
    </row>
    <row r="11" spans="1:6" ht="15.6" x14ac:dyDescent="0.3">
      <c r="A11" s="84" t="s">
        <v>1</v>
      </c>
      <c r="B11" s="84"/>
      <c r="C11" s="84"/>
      <c r="D11" s="84"/>
    </row>
    <row r="12" spans="1:6" ht="15.6" x14ac:dyDescent="0.3">
      <c r="A12" s="2"/>
      <c r="B12" s="2"/>
      <c r="C12" s="33"/>
      <c r="D12" s="9"/>
    </row>
    <row r="13" spans="1:6" x14ac:dyDescent="0.3">
      <c r="A13" s="83" t="s">
        <v>9</v>
      </c>
      <c r="B13" s="83"/>
      <c r="C13" s="83"/>
      <c r="D13" s="83"/>
    </row>
    <row r="14" spans="1:6" x14ac:dyDescent="0.3">
      <c r="A14" s="5"/>
      <c r="B14" s="5"/>
      <c r="C14" s="5"/>
      <c r="D14" s="6"/>
    </row>
    <row r="15" spans="1:6" ht="15" thickBot="1" x14ac:dyDescent="0.35">
      <c r="A15" s="7" t="s">
        <v>75</v>
      </c>
      <c r="B15" s="82" t="str">
        <f>CONCATENATE(PROPER(TEXT(F2," dddd\, ")),TEXT(F2," dd \d\e mmmm \d\e yyyy"))</f>
        <v xml:space="preserve"> Jueves,  16 de septiembre de 2021</v>
      </c>
      <c r="C15" s="82"/>
      <c r="D15" s="82"/>
    </row>
    <row r="16" spans="1:6" ht="15.6" customHeight="1" x14ac:dyDescent="0.3">
      <c r="A16" s="87" t="s">
        <v>2</v>
      </c>
      <c r="B16" s="90" t="s">
        <v>3</v>
      </c>
      <c r="C16" s="85" t="s">
        <v>8</v>
      </c>
      <c r="D16" s="86"/>
    </row>
    <row r="17" spans="1:6" ht="15.6" customHeight="1" x14ac:dyDescent="0.3">
      <c r="A17" s="88"/>
      <c r="B17" s="91"/>
      <c r="C17" s="93" t="s">
        <v>4</v>
      </c>
      <c r="D17" s="94"/>
    </row>
    <row r="18" spans="1:6" ht="15.6" customHeight="1" x14ac:dyDescent="0.3">
      <c r="A18" s="88"/>
      <c r="B18" s="91"/>
      <c r="C18" s="34" t="s">
        <v>5</v>
      </c>
      <c r="D18" s="29" t="s">
        <v>6</v>
      </c>
    </row>
    <row r="19" spans="1:6" ht="14.7" customHeight="1" thickBot="1" x14ac:dyDescent="0.35">
      <c r="A19" s="89"/>
      <c r="B19" s="92"/>
      <c r="C19" s="102" t="s">
        <v>53</v>
      </c>
      <c r="D19" s="103"/>
    </row>
    <row r="20" spans="1:6" ht="14.7" customHeight="1" thickBot="1" x14ac:dyDescent="0.35">
      <c r="A20" s="45" t="s">
        <v>37</v>
      </c>
      <c r="B20" s="46"/>
      <c r="C20" s="47"/>
      <c r="D20" s="48"/>
    </row>
    <row r="21" spans="1:6" ht="14.7" customHeight="1" thickTop="1" x14ac:dyDescent="0.3">
      <c r="A21" s="18" t="s">
        <v>39</v>
      </c>
      <c r="B21" s="12" t="s">
        <v>7</v>
      </c>
      <c r="C21" s="49">
        <v>11</v>
      </c>
      <c r="D21" s="50">
        <v>12.95</v>
      </c>
      <c r="F21" s="44">
        <f>D21/C21-1</f>
        <v>0.17727272727272725</v>
      </c>
    </row>
    <row r="22" spans="1:6" ht="14.7" customHeight="1" x14ac:dyDescent="0.3">
      <c r="A22" s="19" t="s">
        <v>40</v>
      </c>
      <c r="B22" s="13" t="s">
        <v>7</v>
      </c>
      <c r="C22" s="51">
        <v>12.15</v>
      </c>
      <c r="D22" s="52">
        <v>14.75</v>
      </c>
      <c r="F22" s="44">
        <f t="shared" ref="F22:F23" si="0">D22/C22-1</f>
        <v>0.21399176954732502</v>
      </c>
    </row>
    <row r="23" spans="1:6" ht="14.7" customHeight="1" thickBot="1" x14ac:dyDescent="0.35">
      <c r="A23" s="21" t="s">
        <v>38</v>
      </c>
      <c r="B23" s="14" t="s">
        <v>7</v>
      </c>
      <c r="C23" s="53">
        <v>19.5</v>
      </c>
      <c r="D23" s="54">
        <v>19.5</v>
      </c>
      <c r="F23" s="44">
        <f t="shared" si="0"/>
        <v>0</v>
      </c>
    </row>
    <row r="24" spans="1:6" ht="14.7" customHeight="1" thickTop="1" thickBot="1" x14ac:dyDescent="0.35">
      <c r="A24" s="96" t="s">
        <v>11</v>
      </c>
      <c r="B24" s="97"/>
      <c r="C24" s="97"/>
      <c r="D24" s="98"/>
      <c r="F24" s="44"/>
    </row>
    <row r="25" spans="1:6" ht="15" thickTop="1" x14ac:dyDescent="0.3">
      <c r="A25" s="20" t="s">
        <v>12</v>
      </c>
      <c r="B25" s="13" t="s">
        <v>7</v>
      </c>
      <c r="C25" s="62">
        <v>24</v>
      </c>
      <c r="D25" s="80">
        <v>24.5</v>
      </c>
      <c r="F25" s="44">
        <f t="shared" ref="F25:F76" si="1">D25/C25-1</f>
        <v>2.0833333333333259E-2</v>
      </c>
    </row>
    <row r="26" spans="1:6" x14ac:dyDescent="0.3">
      <c r="A26" s="67" t="s">
        <v>68</v>
      </c>
      <c r="B26" s="38" t="s">
        <v>69</v>
      </c>
      <c r="C26" s="62">
        <v>4</v>
      </c>
      <c r="D26" s="50">
        <v>4.0999999999999996</v>
      </c>
      <c r="F26" s="44">
        <f t="shared" si="1"/>
        <v>2.4999999999999911E-2</v>
      </c>
    </row>
    <row r="27" spans="1:6" x14ac:dyDescent="0.3">
      <c r="A27" s="20" t="s">
        <v>36</v>
      </c>
      <c r="B27" s="13" t="s">
        <v>7</v>
      </c>
      <c r="C27" s="51">
        <v>12.9</v>
      </c>
      <c r="D27" s="52">
        <v>12.9</v>
      </c>
      <c r="F27" s="44">
        <f t="shared" si="1"/>
        <v>0</v>
      </c>
    </row>
    <row r="28" spans="1:6" x14ac:dyDescent="0.3">
      <c r="A28" s="67" t="s">
        <v>72</v>
      </c>
      <c r="B28" s="13" t="s">
        <v>7</v>
      </c>
      <c r="C28" s="51">
        <v>11</v>
      </c>
      <c r="D28" s="52">
        <v>11.25</v>
      </c>
      <c r="F28" s="44">
        <f t="shared" si="1"/>
        <v>2.2727272727272707E-2</v>
      </c>
    </row>
    <row r="29" spans="1:6" x14ac:dyDescent="0.3">
      <c r="A29" s="41" t="s">
        <v>51</v>
      </c>
      <c r="B29" s="38" t="s">
        <v>7</v>
      </c>
      <c r="C29" s="51">
        <v>25.5</v>
      </c>
      <c r="D29" s="52">
        <v>25.5</v>
      </c>
      <c r="F29" s="44">
        <f t="shared" si="1"/>
        <v>0</v>
      </c>
    </row>
    <row r="30" spans="1:6" x14ac:dyDescent="0.3">
      <c r="A30" s="40" t="s">
        <v>49</v>
      </c>
      <c r="B30" s="13" t="s">
        <v>7</v>
      </c>
      <c r="C30" s="51">
        <v>25.5</v>
      </c>
      <c r="D30" s="52">
        <v>25.5</v>
      </c>
      <c r="F30" s="44">
        <f t="shared" si="1"/>
        <v>0</v>
      </c>
    </row>
    <row r="31" spans="1:6" x14ac:dyDescent="0.3">
      <c r="A31" s="40" t="s">
        <v>50</v>
      </c>
      <c r="B31" s="13" t="s">
        <v>7</v>
      </c>
      <c r="C31" s="51">
        <v>25.5</v>
      </c>
      <c r="D31" s="52">
        <v>25.5</v>
      </c>
      <c r="F31" s="44">
        <f t="shared" si="1"/>
        <v>0</v>
      </c>
    </row>
    <row r="32" spans="1:6" x14ac:dyDescent="0.3">
      <c r="A32" s="19" t="s">
        <v>13</v>
      </c>
      <c r="B32" s="13" t="s">
        <v>7</v>
      </c>
      <c r="C32" s="51">
        <v>12</v>
      </c>
      <c r="D32" s="52">
        <v>13.5</v>
      </c>
      <c r="F32" s="44">
        <f t="shared" si="1"/>
        <v>0.125</v>
      </c>
    </row>
    <row r="33" spans="1:6" x14ac:dyDescent="0.3">
      <c r="A33" s="20" t="s">
        <v>34</v>
      </c>
      <c r="B33" s="38" t="s">
        <v>47</v>
      </c>
      <c r="C33" s="61">
        <v>28</v>
      </c>
      <c r="D33" s="52">
        <v>28</v>
      </c>
      <c r="F33" s="44">
        <f t="shared" si="1"/>
        <v>0</v>
      </c>
    </row>
    <row r="34" spans="1:6" x14ac:dyDescent="0.3">
      <c r="A34" s="19" t="s">
        <v>35</v>
      </c>
      <c r="B34" s="13" t="s">
        <v>7</v>
      </c>
      <c r="C34" s="51">
        <v>13</v>
      </c>
      <c r="D34" s="52">
        <v>13.3</v>
      </c>
      <c r="F34" s="44">
        <f t="shared" si="1"/>
        <v>2.3076923076923217E-2</v>
      </c>
    </row>
    <row r="35" spans="1:6" x14ac:dyDescent="0.3">
      <c r="A35" s="39" t="s">
        <v>52</v>
      </c>
      <c r="B35" s="38" t="s">
        <v>7</v>
      </c>
      <c r="C35" s="51">
        <v>7.9</v>
      </c>
      <c r="D35" s="52">
        <v>7.9</v>
      </c>
      <c r="F35" s="44">
        <f t="shared" si="1"/>
        <v>0</v>
      </c>
    </row>
    <row r="36" spans="1:6" x14ac:dyDescent="0.3">
      <c r="A36" s="20" t="s">
        <v>15</v>
      </c>
      <c r="B36" s="13" t="s">
        <v>7</v>
      </c>
      <c r="C36" s="61">
        <v>5.6</v>
      </c>
      <c r="D36" s="52">
        <v>5.6</v>
      </c>
      <c r="F36" s="44">
        <f t="shared" si="1"/>
        <v>0</v>
      </c>
    </row>
    <row r="37" spans="1:6" x14ac:dyDescent="0.3">
      <c r="A37" s="20" t="s">
        <v>16</v>
      </c>
      <c r="B37" s="13" t="s">
        <v>7</v>
      </c>
      <c r="C37" s="51">
        <v>6.25</v>
      </c>
      <c r="D37" s="52">
        <v>6.5</v>
      </c>
      <c r="F37" s="44">
        <f t="shared" si="1"/>
        <v>4.0000000000000036E-2</v>
      </c>
    </row>
    <row r="38" spans="1:6" x14ac:dyDescent="0.3">
      <c r="A38" s="20" t="s">
        <v>19</v>
      </c>
      <c r="B38" s="13" t="s">
        <v>7</v>
      </c>
      <c r="C38" s="61">
        <v>13.8</v>
      </c>
      <c r="D38" s="52">
        <v>13.8</v>
      </c>
      <c r="F38" s="44">
        <f t="shared" si="1"/>
        <v>0</v>
      </c>
    </row>
    <row r="39" spans="1:6" x14ac:dyDescent="0.3">
      <c r="A39" s="20" t="s">
        <v>17</v>
      </c>
      <c r="B39" s="13" t="s">
        <v>7</v>
      </c>
      <c r="C39" s="61">
        <v>10</v>
      </c>
      <c r="D39" s="52">
        <v>10.9</v>
      </c>
      <c r="F39" s="44">
        <f t="shared" si="1"/>
        <v>9.000000000000008E-2</v>
      </c>
    </row>
    <row r="40" spans="1:6" ht="15" thickBot="1" x14ac:dyDescent="0.35">
      <c r="A40" s="21" t="s">
        <v>18</v>
      </c>
      <c r="B40" s="14" t="s">
        <v>7</v>
      </c>
      <c r="C40" s="53">
        <v>8.5</v>
      </c>
      <c r="D40" s="78">
        <v>8.6999999999999993</v>
      </c>
      <c r="F40" s="44">
        <f t="shared" si="1"/>
        <v>2.3529411764705799E-2</v>
      </c>
    </row>
    <row r="41" spans="1:6" ht="16.8" thickTop="1" thickBot="1" x14ac:dyDescent="0.35">
      <c r="A41" s="96" t="s">
        <v>32</v>
      </c>
      <c r="B41" s="97"/>
      <c r="C41" s="97"/>
      <c r="D41" s="98"/>
      <c r="F41" s="44"/>
    </row>
    <row r="42" spans="1:6" ht="15" thickTop="1" x14ac:dyDescent="0.3">
      <c r="A42" s="22" t="s">
        <v>73</v>
      </c>
      <c r="B42" s="15" t="s">
        <v>7</v>
      </c>
      <c r="C42" s="49">
        <v>8.5</v>
      </c>
      <c r="D42" s="50">
        <v>8.5</v>
      </c>
      <c r="F42" s="44">
        <f t="shared" si="1"/>
        <v>0</v>
      </c>
    </row>
    <row r="43" spans="1:6" x14ac:dyDescent="0.3">
      <c r="A43" s="23" t="s">
        <v>20</v>
      </c>
      <c r="B43" s="16" t="s">
        <v>7</v>
      </c>
      <c r="C43" s="51">
        <v>40</v>
      </c>
      <c r="D43" s="52">
        <v>41.1</v>
      </c>
      <c r="F43" s="44">
        <f t="shared" si="1"/>
        <v>2.750000000000008E-2</v>
      </c>
    </row>
    <row r="44" spans="1:6" x14ac:dyDescent="0.3">
      <c r="A44" s="23" t="s">
        <v>14</v>
      </c>
      <c r="B44" s="16" t="s">
        <v>7</v>
      </c>
      <c r="C44" s="51">
        <v>14</v>
      </c>
      <c r="D44" s="52">
        <v>14.3</v>
      </c>
      <c r="F44" s="44">
        <f t="shared" si="1"/>
        <v>2.1428571428571574E-2</v>
      </c>
    </row>
    <row r="45" spans="1:6" ht="15" thickBot="1" x14ac:dyDescent="0.35">
      <c r="A45" s="42" t="s">
        <v>55</v>
      </c>
      <c r="B45" s="43" t="s">
        <v>7</v>
      </c>
      <c r="C45" s="81">
        <v>7</v>
      </c>
      <c r="D45" s="55">
        <v>7.05</v>
      </c>
      <c r="F45" s="44">
        <f t="shared" si="1"/>
        <v>7.1428571428571175E-3</v>
      </c>
    </row>
    <row r="46" spans="1:6" s="11" customFormat="1" ht="16.8" thickTop="1" thickBot="1" x14ac:dyDescent="0.35">
      <c r="A46" s="99" t="s">
        <v>21</v>
      </c>
      <c r="B46" s="100"/>
      <c r="C46" s="100"/>
      <c r="D46" s="101"/>
      <c r="F46" s="44"/>
    </row>
    <row r="47" spans="1:6" x14ac:dyDescent="0.3">
      <c r="A47" s="69" t="s">
        <v>22</v>
      </c>
      <c r="B47" s="70" t="s">
        <v>7</v>
      </c>
      <c r="C47" s="71">
        <v>39</v>
      </c>
      <c r="D47" s="72">
        <v>39</v>
      </c>
      <c r="F47" s="44">
        <f t="shared" si="1"/>
        <v>0</v>
      </c>
    </row>
    <row r="48" spans="1:6" x14ac:dyDescent="0.3">
      <c r="A48" s="37" t="s">
        <v>44</v>
      </c>
      <c r="B48" s="16" t="s">
        <v>7</v>
      </c>
      <c r="C48" s="51">
        <v>6.1</v>
      </c>
      <c r="D48" s="52">
        <v>8.8000000000000007</v>
      </c>
      <c r="F48" s="44">
        <f t="shared" si="1"/>
        <v>0.4426229508196724</v>
      </c>
    </row>
    <row r="49" spans="1:6" x14ac:dyDescent="0.3">
      <c r="A49" s="24" t="s">
        <v>23</v>
      </c>
      <c r="B49" s="16" t="s">
        <v>7</v>
      </c>
      <c r="C49" s="51">
        <v>5.9</v>
      </c>
      <c r="D49" s="52">
        <v>6.1</v>
      </c>
      <c r="F49" s="44">
        <f t="shared" si="1"/>
        <v>3.3898305084745672E-2</v>
      </c>
    </row>
    <row r="50" spans="1:6" x14ac:dyDescent="0.3">
      <c r="A50" s="24" t="s">
        <v>24</v>
      </c>
      <c r="B50" s="16" t="s">
        <v>29</v>
      </c>
      <c r="C50" s="51">
        <v>14</v>
      </c>
      <c r="D50" s="52">
        <v>17.5</v>
      </c>
      <c r="F50" s="44">
        <f t="shared" si="1"/>
        <v>0.25</v>
      </c>
    </row>
    <row r="51" spans="1:6" x14ac:dyDescent="0.3">
      <c r="A51" s="24" t="s">
        <v>30</v>
      </c>
      <c r="B51" s="16" t="s">
        <v>7</v>
      </c>
      <c r="C51" s="51">
        <v>12.95</v>
      </c>
      <c r="D51" s="52">
        <v>14.75</v>
      </c>
      <c r="F51" s="44">
        <f t="shared" si="1"/>
        <v>0.13899613899613916</v>
      </c>
    </row>
    <row r="52" spans="1:6" x14ac:dyDescent="0.3">
      <c r="A52" s="24" t="s">
        <v>33</v>
      </c>
      <c r="B52" s="16" t="s">
        <v>7</v>
      </c>
      <c r="C52" s="51">
        <v>35</v>
      </c>
      <c r="D52" s="52">
        <v>35</v>
      </c>
      <c r="F52" s="44">
        <f t="shared" si="1"/>
        <v>0</v>
      </c>
    </row>
    <row r="53" spans="1:6" x14ac:dyDescent="0.3">
      <c r="A53" s="24" t="s">
        <v>25</v>
      </c>
      <c r="B53" s="16" t="s">
        <v>7</v>
      </c>
      <c r="C53" s="51">
        <v>35</v>
      </c>
      <c r="D53" s="52">
        <v>37.950000000000003</v>
      </c>
      <c r="F53" s="44">
        <f t="shared" si="1"/>
        <v>8.4285714285714297E-2</v>
      </c>
    </row>
    <row r="54" spans="1:6" x14ac:dyDescent="0.3">
      <c r="A54" s="24" t="s">
        <v>26</v>
      </c>
      <c r="B54" s="16" t="s">
        <v>7</v>
      </c>
      <c r="C54" s="51">
        <v>32</v>
      </c>
      <c r="D54" s="52">
        <v>32</v>
      </c>
      <c r="F54" s="44">
        <f t="shared" si="1"/>
        <v>0</v>
      </c>
    </row>
    <row r="55" spans="1:6" x14ac:dyDescent="0.3">
      <c r="A55" s="30" t="s">
        <v>70</v>
      </c>
      <c r="B55" s="31" t="s">
        <v>7</v>
      </c>
      <c r="C55" s="51">
        <v>9</v>
      </c>
      <c r="D55" s="52">
        <v>11</v>
      </c>
      <c r="F55" s="44"/>
    </row>
    <row r="56" spans="1:6" x14ac:dyDescent="0.3">
      <c r="A56" s="24" t="s">
        <v>28</v>
      </c>
      <c r="B56" s="16" t="s">
        <v>31</v>
      </c>
      <c r="C56" s="51">
        <v>37</v>
      </c>
      <c r="D56" s="52">
        <v>39</v>
      </c>
      <c r="F56" s="44">
        <f t="shared" si="1"/>
        <v>5.4054054054053946E-2</v>
      </c>
    </row>
    <row r="57" spans="1:6" x14ac:dyDescent="0.3">
      <c r="A57" s="30" t="s">
        <v>45</v>
      </c>
      <c r="B57" s="31" t="s">
        <v>46</v>
      </c>
      <c r="C57" s="51">
        <v>9</v>
      </c>
      <c r="D57" s="52">
        <v>9.1999999999999993</v>
      </c>
      <c r="F57" s="44">
        <f t="shared" si="1"/>
        <v>2.2222222222222143E-2</v>
      </c>
    </row>
    <row r="58" spans="1:6" x14ac:dyDescent="0.3">
      <c r="A58" s="24" t="s">
        <v>27</v>
      </c>
      <c r="B58" s="31" t="s">
        <v>48</v>
      </c>
      <c r="C58" s="51">
        <v>70</v>
      </c>
      <c r="D58" s="52">
        <v>73</v>
      </c>
      <c r="F58" s="44">
        <f t="shared" si="1"/>
        <v>4.2857142857142927E-2</v>
      </c>
    </row>
    <row r="59" spans="1:6" ht="15" thickBot="1" x14ac:dyDescent="0.35">
      <c r="A59" s="73" t="s">
        <v>71</v>
      </c>
      <c r="B59" s="74" t="s">
        <v>7</v>
      </c>
      <c r="C59" s="75">
        <v>59</v>
      </c>
      <c r="D59" s="76">
        <v>59</v>
      </c>
      <c r="F59" s="44">
        <f t="shared" si="1"/>
        <v>0</v>
      </c>
    </row>
    <row r="60" spans="1:6" ht="16.8" thickTop="1" thickBot="1" x14ac:dyDescent="0.35">
      <c r="A60" s="25" t="s">
        <v>74</v>
      </c>
      <c r="B60" s="17"/>
      <c r="C60" s="35"/>
      <c r="D60" s="26"/>
      <c r="F60" s="44"/>
    </row>
    <row r="61" spans="1:6" ht="16.8" thickTop="1" thickBot="1" x14ac:dyDescent="0.35">
      <c r="A61" s="68" t="s">
        <v>56</v>
      </c>
      <c r="B61" s="65"/>
      <c r="C61" s="63"/>
      <c r="D61" s="64"/>
      <c r="F61" s="44"/>
    </row>
    <row r="62" spans="1:6" ht="15" thickTop="1" x14ac:dyDescent="0.3">
      <c r="A62" s="59" t="s">
        <v>57</v>
      </c>
      <c r="B62" s="31" t="s">
        <v>7</v>
      </c>
      <c r="C62" s="51">
        <v>57.25</v>
      </c>
      <c r="D62" s="52">
        <v>58.55</v>
      </c>
      <c r="F62" s="44">
        <f t="shared" si="1"/>
        <v>2.2707423580786035E-2</v>
      </c>
    </row>
    <row r="63" spans="1:6" x14ac:dyDescent="0.3">
      <c r="A63" s="60" t="s">
        <v>59</v>
      </c>
      <c r="B63" s="31" t="s">
        <v>7</v>
      </c>
      <c r="C63" s="51">
        <v>69.5</v>
      </c>
      <c r="D63" s="52">
        <v>77</v>
      </c>
      <c r="F63" s="44">
        <f t="shared" si="1"/>
        <v>0.1079136690647482</v>
      </c>
    </row>
    <row r="64" spans="1:6" x14ac:dyDescent="0.3">
      <c r="A64" s="60" t="s">
        <v>58</v>
      </c>
      <c r="B64" s="31" t="s">
        <v>7</v>
      </c>
      <c r="C64" s="51">
        <v>87.5</v>
      </c>
      <c r="D64" s="52">
        <v>95</v>
      </c>
      <c r="F64" s="44">
        <f t="shared" si="1"/>
        <v>8.5714285714285632E-2</v>
      </c>
    </row>
    <row r="65" spans="1:6" ht="15" thickBot="1" x14ac:dyDescent="0.35">
      <c r="A65" s="59" t="s">
        <v>60</v>
      </c>
      <c r="B65" s="31" t="s">
        <v>7</v>
      </c>
      <c r="C65" s="53">
        <v>75.25</v>
      </c>
      <c r="D65" s="54">
        <v>93</v>
      </c>
      <c r="F65" s="44">
        <f t="shared" si="1"/>
        <v>0.23588039867109645</v>
      </c>
    </row>
    <row r="66" spans="1:6" ht="16.8" thickTop="1" thickBot="1" x14ac:dyDescent="0.35">
      <c r="A66" s="25" t="s">
        <v>61</v>
      </c>
      <c r="B66" s="17"/>
      <c r="C66" s="35"/>
      <c r="D66" s="26"/>
      <c r="F66" s="44"/>
    </row>
    <row r="67" spans="1:6" ht="15" thickTop="1" x14ac:dyDescent="0.3">
      <c r="A67" s="59" t="s">
        <v>62</v>
      </c>
      <c r="B67" s="31" t="s">
        <v>7</v>
      </c>
      <c r="C67" s="51">
        <v>57.95</v>
      </c>
      <c r="D67" s="52">
        <v>59.5</v>
      </c>
      <c r="F67" s="44">
        <f t="shared" si="1"/>
        <v>2.6747195858498607E-2</v>
      </c>
    </row>
    <row r="68" spans="1:6" x14ac:dyDescent="0.3">
      <c r="A68" s="59" t="s">
        <v>57</v>
      </c>
      <c r="B68" s="31" t="s">
        <v>7</v>
      </c>
      <c r="C68" s="51">
        <v>57</v>
      </c>
      <c r="D68" s="52">
        <v>58</v>
      </c>
      <c r="F68" s="44">
        <f t="shared" si="1"/>
        <v>1.7543859649122862E-2</v>
      </c>
    </row>
    <row r="69" spans="1:6" ht="15" thickBot="1" x14ac:dyDescent="0.35">
      <c r="A69" s="59" t="s">
        <v>60</v>
      </c>
      <c r="B69" s="66" t="s">
        <v>7</v>
      </c>
      <c r="C69" s="58">
        <v>57</v>
      </c>
      <c r="D69" s="79">
        <v>58</v>
      </c>
      <c r="F69" s="44">
        <f t="shared" si="1"/>
        <v>1.7543859649122862E-2</v>
      </c>
    </row>
    <row r="70" spans="1:6" ht="16.8" thickTop="1" thickBot="1" x14ac:dyDescent="0.35">
      <c r="A70" s="25" t="s">
        <v>63</v>
      </c>
      <c r="B70" s="65"/>
      <c r="C70" s="63"/>
      <c r="D70" s="64"/>
      <c r="F70" s="44"/>
    </row>
    <row r="71" spans="1:6" ht="15" thickTop="1" x14ac:dyDescent="0.3">
      <c r="A71" s="59" t="s">
        <v>65</v>
      </c>
      <c r="B71" s="31" t="s">
        <v>7</v>
      </c>
      <c r="C71" s="51">
        <v>26</v>
      </c>
      <c r="D71" s="52">
        <v>29.5</v>
      </c>
      <c r="F71" s="44">
        <f t="shared" si="1"/>
        <v>0.13461538461538458</v>
      </c>
    </row>
    <row r="72" spans="1:6" x14ac:dyDescent="0.3">
      <c r="A72" s="59" t="s">
        <v>64</v>
      </c>
      <c r="B72" s="31" t="s">
        <v>7</v>
      </c>
      <c r="C72" s="51">
        <v>35</v>
      </c>
      <c r="D72" s="52">
        <v>36</v>
      </c>
      <c r="F72" s="44">
        <f t="shared" si="1"/>
        <v>2.857142857142847E-2</v>
      </c>
    </row>
    <row r="73" spans="1:6" x14ac:dyDescent="0.3">
      <c r="A73" s="59" t="s">
        <v>67</v>
      </c>
      <c r="B73" s="31" t="s">
        <v>7</v>
      </c>
      <c r="C73" s="77">
        <v>27</v>
      </c>
      <c r="D73" s="54">
        <v>27</v>
      </c>
      <c r="F73" s="44">
        <f t="shared" si="1"/>
        <v>0</v>
      </c>
    </row>
    <row r="74" spans="1:6" ht="15" thickBot="1" x14ac:dyDescent="0.35">
      <c r="A74" s="59" t="s">
        <v>66</v>
      </c>
      <c r="B74" s="31" t="s">
        <v>7</v>
      </c>
      <c r="C74" s="53">
        <v>33</v>
      </c>
      <c r="D74" s="54">
        <v>35</v>
      </c>
      <c r="F74" s="44">
        <f t="shared" si="1"/>
        <v>6.0606060606060552E-2</v>
      </c>
    </row>
    <row r="75" spans="1:6" ht="16.8" thickTop="1" thickBot="1" x14ac:dyDescent="0.35">
      <c r="A75" s="25" t="s">
        <v>42</v>
      </c>
      <c r="B75" s="17"/>
      <c r="C75" s="35"/>
      <c r="D75" s="26"/>
      <c r="F75" s="44"/>
    </row>
    <row r="76" spans="1:6" ht="15.6" thickTop="1" thickBot="1" x14ac:dyDescent="0.35">
      <c r="A76" s="27" t="s">
        <v>54</v>
      </c>
      <c r="B76" s="28" t="s">
        <v>43</v>
      </c>
      <c r="C76" s="56">
        <v>25</v>
      </c>
      <c r="D76" s="57">
        <v>25</v>
      </c>
      <c r="F76" s="44">
        <f t="shared" si="1"/>
        <v>0</v>
      </c>
    </row>
    <row r="77" spans="1:6" x14ac:dyDescent="0.3">
      <c r="A77" s="95" t="s">
        <v>76</v>
      </c>
      <c r="B77" s="95"/>
      <c r="C77" s="95"/>
      <c r="D77" s="95"/>
    </row>
  </sheetData>
  <sheetProtection insertColumns="0" insertRows="0" deleteRows="0" selectLockedCells="1"/>
  <sortState ref="A37:D46">
    <sortCondition ref="A36"/>
  </sortState>
  <mergeCells count="14">
    <mergeCell ref="C16:D16"/>
    <mergeCell ref="A16:A19"/>
    <mergeCell ref="B16:B19"/>
    <mergeCell ref="C17:D17"/>
    <mergeCell ref="A77:D77"/>
    <mergeCell ref="A41:D41"/>
    <mergeCell ref="A46:D46"/>
    <mergeCell ref="A24:D24"/>
    <mergeCell ref="C19:D19"/>
    <mergeCell ref="B15:D15"/>
    <mergeCell ref="A13:D13"/>
    <mergeCell ref="A9:D9"/>
    <mergeCell ref="A10:D10"/>
    <mergeCell ref="A11:D11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SIMPAHTGU</cp:lastModifiedBy>
  <cp:lastPrinted>2021-09-16T18:46:38Z</cp:lastPrinted>
  <dcterms:created xsi:type="dcterms:W3CDTF">2013-08-07T16:36:18Z</dcterms:created>
  <dcterms:modified xsi:type="dcterms:W3CDTF">2021-09-16T18:47:57Z</dcterms:modified>
</cp:coreProperties>
</file>