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10 Octubre 2021\"/>
    </mc:Choice>
  </mc:AlternateContent>
  <workbookProtection workbookPassword="CE28" lockStructure="1"/>
  <bookViews>
    <workbookView xWindow="0" yWindow="0" windowWidth="16392" windowHeight="5424"/>
  </bookViews>
  <sheets>
    <sheet name="Mr_Juticalpa" sheetId="1" r:id="rId1"/>
  </sheets>
  <definedNames>
    <definedName name="_xlnm.Print_Area" localSheetId="0">Mr_Juticalpa!$A$1:$H$123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100" i="1" l="1"/>
  <c r="J101" i="1"/>
  <c r="J92" i="1" l="1"/>
  <c r="J106" i="1" l="1"/>
  <c r="J107" i="1"/>
  <c r="E16" i="1"/>
  <c r="J52" i="1" l="1"/>
  <c r="J67" i="1"/>
  <c r="J44" i="1"/>
  <c r="J80" i="1"/>
  <c r="J76" i="1"/>
  <c r="J48" i="1"/>
  <c r="J49" i="1"/>
  <c r="J88" i="1"/>
  <c r="J111" i="1" l="1"/>
  <c r="J79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0" i="1"/>
  <c r="J109" i="1"/>
  <c r="J108" i="1"/>
  <c r="J105" i="1"/>
  <c r="J104" i="1"/>
  <c r="J103" i="1"/>
  <c r="J102" i="1"/>
  <c r="J98" i="1"/>
  <c r="J97" i="1"/>
  <c r="J96" i="1"/>
  <c r="J95" i="1"/>
  <c r="J94" i="1"/>
  <c r="J93" i="1"/>
  <c r="J91" i="1"/>
  <c r="J89" i="1"/>
  <c r="J87" i="1"/>
  <c r="J86" i="1"/>
  <c r="J85" i="1"/>
  <c r="J84" i="1"/>
  <c r="J83" i="1"/>
  <c r="J82" i="1"/>
  <c r="J81" i="1"/>
  <c r="J78" i="1"/>
  <c r="J77" i="1"/>
  <c r="J75" i="1"/>
  <c r="J74" i="1"/>
  <c r="J73" i="1"/>
  <c r="J72" i="1"/>
  <c r="J71" i="1"/>
  <c r="J70" i="1"/>
  <c r="J69" i="1"/>
  <c r="J68" i="1"/>
  <c r="J66" i="1"/>
  <c r="J65" i="1"/>
  <c r="J64" i="1"/>
  <c r="J63" i="1"/>
  <c r="J62" i="1"/>
  <c r="J61" i="1"/>
  <c r="J59" i="1"/>
  <c r="J58" i="1"/>
  <c r="J57" i="1"/>
  <c r="J56" i="1"/>
  <c r="J54" i="1"/>
  <c r="J53" i="1"/>
  <c r="J51" i="1"/>
  <c r="J50" i="1"/>
  <c r="J47" i="1"/>
  <c r="J46" i="1"/>
  <c r="J45" i="1"/>
  <c r="J43" i="1"/>
  <c r="J42" i="1"/>
  <c r="J41" i="1"/>
  <c r="J40" i="1"/>
  <c r="J39" i="1"/>
  <c r="J38" i="1"/>
  <c r="J37" i="1"/>
  <c r="J36" i="1"/>
  <c r="J35" i="1"/>
  <c r="J27" i="1"/>
  <c r="J34" i="1"/>
  <c r="J26" i="1"/>
  <c r="J33" i="1"/>
  <c r="J25" i="1"/>
  <c r="J32" i="1"/>
  <c r="J24" i="1"/>
  <c r="J31" i="1"/>
  <c r="J30" i="1"/>
  <c r="J23" i="1"/>
  <c r="J29" i="1"/>
  <c r="J22" i="1"/>
</calcChain>
</file>

<file path=xl/sharedStrings.xml><?xml version="1.0" encoding="utf-8"?>
<sst xmlns="http://schemas.openxmlformats.org/spreadsheetml/2006/main" count="356" uniqueCount="173">
  <si>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</si>
  <si>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</si>
  <si>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</si>
  <si>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</si>
  <si>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</si>
  <si>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</si>
  <si>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</si>
  <si>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</si>
  <si>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</si>
  <si>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</si>
  <si>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</si>
  <si>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</si>
  <si>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</si>
  <si>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</si>
  <si>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</si>
  <si>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</si>
  <si>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</si>
  <si>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</si>
  <si>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</si>
  <si>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</si>
  <si>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</si>
  <si>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</si>
  <si>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</si>
  <si>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Juticalpa</t>
  </si>
  <si>
    <t xml:space="preserve">Apio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</si>
  <si>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</si>
  <si>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</si>
  <si>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</si>
  <si>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</si>
  <si>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</si>
  <si>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</si>
  <si>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</si>
  <si>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</si>
  <si>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</si>
  <si>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</si>
  <si>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</si>
  <si>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</si>
  <si>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</si>
  <si>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</si>
  <si>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</si>
  <si>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</si>
  <si>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</si>
  <si>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</si>
  <si>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</si>
  <si>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</si>
  <si>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</si>
  <si>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</si>
  <si>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</si>
  <si>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</si>
  <si>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</si>
  <si>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</si>
  <si>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</si>
  <si>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</si>
  <si>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</si>
  <si>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</si>
  <si>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</si>
  <si>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</si>
  <si>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</si>
  <si>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</si>
  <si>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</si>
  <si>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</si>
  <si>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</si>
  <si>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</si>
  <si>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</si>
  <si>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</si>
  <si>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</si>
  <si>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</si>
  <si>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</si>
  <si>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</si>
  <si>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</si>
  <si>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</si>
  <si>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</si>
  <si>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</si>
  <si>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</si>
  <si>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</si>
  <si>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</si>
  <si>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</si>
  <si>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</si>
  <si>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</si>
  <si>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</si>
  <si>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</si>
  <si>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</si>
  <si>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</si>
  <si>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</si>
  <si>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</si>
  <si>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</si>
  <si>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</si>
  <si>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</si>
  <si>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</si>
  <si>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</si>
  <si>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</si>
  <si>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</si>
  <si>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</si>
  <si>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</si>
  <si>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</si>
  <si>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</si>
  <si>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</si>
  <si>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</si>
  <si>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</si>
  <si>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</si>
  <si>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</si>
  <si>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</si>
  <si>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</si>
  <si>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</si>
  <si>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</si>
  <si>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</si>
  <si>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</si>
  <si>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</si>
  <si>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</si>
  <si>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</si>
  <si>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</si>
  <si>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</si>
  <si>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</si>
  <si>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</si>
  <si>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</si>
  <si>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</si>
  <si>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</si>
  <si>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</si>
  <si>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</si>
  <si>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</si>
  <si>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</si>
  <si>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</si>
  <si>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</si>
  <si>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</si>
  <si>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</si>
  <si>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</si>
  <si>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</si>
  <si>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</si>
  <si>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</si>
  <si>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</si>
  <si>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</si>
  <si>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</si>
  <si>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</si>
  <si>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</si>
  <si>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</si>
  <si>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</si>
  <si>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</si>
  <si>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 xml:space="preserve">Costilla 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</si>
  <si>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</si>
  <si>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</si>
  <si>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</si>
  <si>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</si>
  <si>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</si>
  <si>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</si>
  <si>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</si>
  <si>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Mazo (12 oz)</t>
  </si>
  <si>
    <t xml:space="preserve">Guatemala </t>
  </si>
  <si>
    <t xml:space="preserve">Mediano </t>
  </si>
  <si>
    <t>Unidad (11oz)</t>
  </si>
  <si>
    <t>Unidad (9 oz)</t>
  </si>
  <si>
    <t xml:space="preserve">Olancho </t>
  </si>
  <si>
    <t xml:space="preserve">Frutas </t>
  </si>
  <si>
    <t xml:space="preserve"> Unidad (6 lb)</t>
  </si>
  <si>
    <t xml:space="preserve"> Unidad (4 lb)</t>
  </si>
  <si>
    <t xml:space="preserve">Pescado Ruco </t>
  </si>
  <si>
    <t xml:space="preserve">Cebollin </t>
  </si>
  <si>
    <t>Mazo( 1 lb)</t>
  </si>
  <si>
    <t>Carnes</t>
  </si>
  <si>
    <t>Pollo</t>
  </si>
  <si>
    <t>Entero sin menudo</t>
  </si>
  <si>
    <t>Entero con menudo</t>
  </si>
  <si>
    <t>Granos básicos mayorista</t>
  </si>
  <si>
    <t>Granos básicos minorista</t>
  </si>
  <si>
    <t>Mazo ( 3 lb)</t>
  </si>
  <si>
    <t>Costilla ahumada</t>
  </si>
  <si>
    <t>Chuleta ahumada</t>
  </si>
  <si>
    <t>Aguacate Hass</t>
  </si>
  <si>
    <t xml:space="preserve"> Unidad (2.5-3.0 lb)</t>
  </si>
  <si>
    <t>Código reporte: MR_Juticalpa, No. 39</t>
  </si>
  <si>
    <t>Tasa de Cambio: 1 USD = L. 24.0815, fuente: Banco Central de Honduras</t>
  </si>
  <si>
    <t>Chile Natalie</t>
  </si>
  <si>
    <t>Rábano</t>
  </si>
  <si>
    <t xml:space="preserve">Limón  índio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</si>
</sst>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2" xfId="0" applyFont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0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alignment horizontal="left" wrapText="1"/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4" borderId="23" xfId="0" applyFill="1" applyBorder="1" applyProtection="1">
      <protection locked="0"/>
    </xf>
    <xf numFmtId="0" fontId="0" fillId="4" borderId="3" xfId="0" applyFill="1" applyBorder="1" applyProtection="1">
      <protection locked="0"/>
    </xf>
    <xf numFmtId="43" fontId="3" fillId="4" borderId="3" xfId="1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9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43" fontId="0" fillId="0" borderId="22" xfId="1" applyFont="1" applyBorder="1" applyProtection="1">
      <protection locked="0"/>
    </xf>
    <xf numFmtId="0" fontId="0" fillId="4" borderId="33" xfId="0" applyFill="1" applyBorder="1" applyProtection="1">
      <protection locked="0"/>
    </xf>
    <xf numFmtId="43" fontId="0" fillId="4" borderId="30" xfId="1" applyFont="1" applyFill="1" applyBorder="1" applyAlignment="1" applyProtection="1">
      <alignment horizontal="left"/>
      <protection locked="0"/>
    </xf>
    <xf numFmtId="43" fontId="0" fillId="0" borderId="34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43" fontId="0" fillId="0" borderId="38" xfId="1" applyFont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4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" fontId="8" fillId="2" borderId="14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43" fontId="0" fillId="2" borderId="51" xfId="1" applyFont="1" applyFill="1" applyBorder="1" applyProtection="1">
      <protection locked="0"/>
    </xf>
    <xf numFmtId="43" fontId="8" fillId="2" borderId="16" xfId="1" applyFont="1" applyFill="1" applyBorder="1" applyAlignment="1" applyProtection="1">
      <alignment horizontal="right" wrapText="1"/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0" fontId="0" fillId="2" borderId="19" xfId="0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1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43" fontId="0" fillId="4" borderId="52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5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2" xfId="1" applyFont="1" applyFill="1" applyBorder="1" applyProtection="1">
      <protection locked="0"/>
    </xf>
    <xf numFmtId="43" fontId="1" fillId="4" borderId="30" xfId="1" applyFont="1" applyFill="1" applyBorder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20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6" xfId="1" applyFont="1" applyBorder="1" applyProtection="1">
      <protection locked="0"/>
    </xf>
    <xf numFmtId="0" fontId="0" fillId="4" borderId="57" xfId="0" applyFont="1" applyFill="1" applyBorder="1" applyProtection="1">
      <protection locked="0"/>
    </xf>
    <xf numFmtId="0" fontId="0" fillId="4" borderId="58" xfId="0" applyFill="1" applyBorder="1" applyProtection="1">
      <protection locked="0"/>
    </xf>
    <xf numFmtId="43" fontId="0" fillId="4" borderId="58" xfId="1" applyFont="1" applyFill="1" applyBorder="1" applyAlignment="1" applyProtection="1">
      <alignment horizontal="left"/>
      <protection locked="0"/>
    </xf>
    <xf numFmtId="43" fontId="0" fillId="4" borderId="58" xfId="1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0" borderId="60" xfId="1" applyFont="1" applyBorder="1" applyProtection="1">
      <protection locked="0"/>
    </xf>
    <xf numFmtId="43" fontId="8" fillId="2" borderId="54" xfId="1" applyFont="1" applyFill="1" applyBorder="1" applyAlignment="1" applyProtection="1">
      <alignment horizontal="center" wrapText="1"/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7" fillId="2" borderId="41" xfId="0" applyFont="1" applyFill="1" applyBorder="1" applyAlignment="1" applyProtection="1">
      <alignment horizontal="left" wrapText="1"/>
      <protection locked="0"/>
    </xf>
    <xf numFmtId="0" fontId="0" fillId="2" borderId="28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0" fontId="0" fillId="4" borderId="43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7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55" xfId="1" applyFont="1" applyBorder="1" applyProtection="1">
      <protection locked="0"/>
    </xf>
    <xf numFmtId="0" fontId="0" fillId="4" borderId="66" xfId="0" applyFont="1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" fontId="8" fillId="2" borderId="8" xfId="0" applyNumberFormat="1" applyFont="1" applyFill="1" applyBorder="1" applyAlignment="1" applyProtection="1">
      <alignment horizontal="right" wrapText="1"/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27" xfId="0" applyNumberFormat="1" applyFont="1" applyFill="1" applyBorder="1" applyAlignment="1" applyProtection="1">
      <alignment horizontal="right" wrapText="1"/>
      <protection locked="0"/>
    </xf>
    <xf numFmtId="0" fontId="0" fillId="4" borderId="35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2" borderId="6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0" fontId="0" fillId="2" borderId="30" xfId="0" applyFont="1" applyFill="1" applyBorder="1" applyProtection="1">
      <protection locked="0"/>
    </xf>
    <xf numFmtId="43" fontId="0" fillId="4" borderId="30" xfId="1" applyFon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43" fontId="0" fillId="4" borderId="14" xfId="1" applyFont="1" applyFill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4" borderId="16" xfId="0" applyFill="1" applyBorder="1" applyAlignment="1" applyProtection="1">
      <alignment horizontal="left"/>
      <protection locked="0"/>
    </xf>
    <xf numFmtId="43" fontId="0" fillId="4" borderId="16" xfId="1" applyFont="1" applyFill="1" applyBorder="1" applyProtection="1">
      <protection locked="0"/>
    </xf>
    <xf numFmtId="43" fontId="0" fillId="4" borderId="18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0" fontId="7" fillId="2" borderId="70" xfId="0" applyFont="1" applyFill="1" applyBorder="1" applyAlignment="1" applyProtection="1">
      <alignment horizontal="left" wrapText="1"/>
      <protection locked="0"/>
    </xf>
    <xf numFmtId="0" fontId="7" fillId="6" borderId="47" xfId="0" applyFont="1" applyFill="1" applyBorder="1" applyAlignment="1" applyProtection="1">
      <alignment horizontal="left" wrapText="1"/>
      <protection locked="0"/>
    </xf>
    <xf numFmtId="0" fontId="0" fillId="6" borderId="48" xfId="0" applyFont="1" applyFill="1" applyBorder="1" applyProtection="1">
      <protection locked="0"/>
    </xf>
    <xf numFmtId="43" fontId="0" fillId="6" borderId="48" xfId="1" applyFont="1" applyFill="1" applyBorder="1" applyAlignment="1" applyProtection="1">
      <alignment horizontal="left"/>
      <protection locked="0"/>
    </xf>
    <xf numFmtId="43" fontId="0" fillId="6" borderId="48" xfId="1" applyFont="1" applyFill="1" applyBorder="1" applyProtection="1">
      <protection locked="0"/>
    </xf>
    <xf numFmtId="43" fontId="0" fillId="6" borderId="49" xfId="1" applyFont="1" applyFill="1" applyBorder="1" applyProtection="1">
      <protection locked="0"/>
    </xf>
    <xf numFmtId="0" fontId="0" fillId="6" borderId="48" xfId="0" applyFill="1" applyBorder="1" applyProtection="1">
      <protection locked="0"/>
    </xf>
    <xf numFmtId="43" fontId="0" fillId="6" borderId="48" xfId="1" applyFont="1" applyFill="1" applyBorder="1" applyAlignment="1" applyProtection="1">
      <protection locked="0"/>
    </xf>
    <xf numFmtId="43" fontId="1" fillId="6" borderId="48" xfId="1" applyFont="1" applyFill="1" applyBorder="1" applyProtection="1">
      <protection locked="0"/>
    </xf>
    <xf numFmtId="43" fontId="1" fillId="6" borderId="49" xfId="1" applyFont="1" applyFill="1" applyBorder="1" applyProtection="1"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0" fillId="6" borderId="62" xfId="0" applyFill="1" applyBorder="1" applyProtection="1">
      <protection locked="0"/>
    </xf>
    <xf numFmtId="0" fontId="0" fillId="6" borderId="62" xfId="0" applyFont="1" applyFill="1" applyBorder="1" applyProtection="1">
      <protection locked="0"/>
    </xf>
    <xf numFmtId="43" fontId="0" fillId="6" borderId="62" xfId="1" applyFont="1" applyFill="1" applyBorder="1" applyProtection="1">
      <protection locked="0"/>
    </xf>
    <xf numFmtId="4" fontId="8" fillId="6" borderId="62" xfId="0" applyNumberFormat="1" applyFont="1" applyFill="1" applyBorder="1" applyAlignment="1" applyProtection="1">
      <alignment horizontal="right" wrapText="1"/>
      <protection locked="0"/>
    </xf>
    <xf numFmtId="4" fontId="8" fillId="6" borderId="63" xfId="0" applyNumberFormat="1" applyFont="1" applyFill="1" applyBorder="1" applyAlignment="1" applyProtection="1">
      <alignment horizontal="right" wrapText="1"/>
      <protection locked="0"/>
    </xf>
    <xf numFmtId="43" fontId="0" fillId="6" borderId="64" xfId="1" applyFont="1" applyFill="1" applyBorder="1" applyProtection="1">
      <protection locked="0"/>
    </xf>
    <xf numFmtId="43" fontId="8" fillId="6" borderId="65" xfId="1" applyFont="1" applyFill="1" applyBorder="1" applyAlignment="1" applyProtection="1">
      <alignment horizontal="right" wrapText="1"/>
      <protection locked="0"/>
    </xf>
    <xf numFmtId="4" fontId="8" fillId="6" borderId="49" xfId="0" applyNumberFormat="1" applyFont="1" applyFill="1" applyBorder="1" applyAlignment="1" applyProtection="1">
      <alignment horizontal="right" wrapText="1"/>
      <protection locked="0"/>
    </xf>
    <xf numFmtId="0" fontId="7" fillId="6" borderId="47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Font="1" applyProtection="1">
      <protection locked="0"/>
    </xf>
    <xf numFmtId="9" fontId="0" fillId="0" borderId="0" xfId="2" applyFont="1" applyProtection="1">
      <protection locked="0"/>
    </xf>
    <xf numFmtId="0" fontId="0" fillId="4" borderId="71" xfId="0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0" fontId="6" fillId="3" borderId="11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5" fillId="6" borderId="67" xfId="0" applyFont="1" applyFill="1" applyBorder="1" applyAlignment="1" applyProtection="1">
      <alignment horizontal="left" wrapText="1"/>
      <protection locked="0"/>
    </xf>
    <xf numFmtId="0" fontId="5" fillId="6" borderId="68" xfId="0" applyFont="1" applyFill="1" applyBorder="1" applyAlignment="1" applyProtection="1">
      <alignment horizontal="left" wrapText="1"/>
      <protection locked="0"/>
    </xf>
    <xf numFmtId="0" fontId="5" fillId="6" borderId="69" xfId="0" applyFont="1" applyFill="1" applyBorder="1" applyAlignment="1" applyProtection="1">
      <alignment horizontal="left" wrapText="1"/>
      <protection locked="0"/>
    </xf>
    <xf numFmtId="0" fontId="7" fillId="6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26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27" xfId="0" applyFont="1" applyFill="1" applyBorder="1" applyAlignment="1" applyProtection="1">
      <alignment horizontal="center" wrapText="1"/>
    </xf>
    <xf numFmtId="0" fontId="7" fillId="6" borderId="67" xfId="0" applyFont="1" applyFill="1" applyBorder="1" applyAlignment="1" applyProtection="1">
      <alignment horizontal="left" wrapText="1"/>
      <protection locked="0"/>
    </xf>
    <xf numFmtId="0" fontId="7" fillId="6" borderId="68" xfId="0" applyFont="1" applyFill="1" applyBorder="1" applyAlignment="1" applyProtection="1">
      <alignment horizontal="left" wrapText="1"/>
      <protection locked="0"/>
    </xf>
    <xf numFmtId="0" fontId="7" fillId="6" borderId="69" xfId="0" applyFont="1" applyFill="1" applyBorder="1" applyAlignment="1" applyProtection="1">
      <alignment horizontal="left" wrapText="1"/>
      <protection locked="0"/>
    </xf>
    <xf numFmtId="43" fontId="11" fillId="7" borderId="47" xfId="1" applyFont="1" applyFill="1" applyBorder="1" applyAlignment="1" applyProtection="1">
      <alignment horizontal="left"/>
      <protection locked="0"/>
    </xf>
    <xf numFmtId="43" fontId="11" fillId="7" borderId="48" xfId="1" applyFont="1" applyFill="1" applyBorder="1" applyAlignment="1" applyProtection="1">
      <alignment horizontal="left"/>
      <protection locked="0"/>
    </xf>
    <xf numFmtId="43" fontId="11" fillId="7" borderId="49" xfId="1" applyFont="1" applyFill="1" applyBorder="1" applyAlignment="1" applyProtection="1">
      <alignment horizontal="left"/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5" fillId="6" borderId="48" xfId="0" applyFont="1" applyFill="1" applyBorder="1" applyAlignment="1" applyProtection="1">
      <alignment horizontal="left"/>
      <protection locked="0"/>
    </xf>
    <xf numFmtId="0" fontId="5" fillId="6" borderId="49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2" xfId="0" applyNumberFormat="1" applyFont="1" applyFill="1" applyBorder="1" applyAlignment="1" applyProtection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3"/>
  <sheetViews>
    <sheetView tabSelected="1" topLeftCell="A111" zoomScaleSheetLayoutView="100" workbookViewId="0">
      <selection activeCell="A126" sqref="A126"/>
    </sheetView>
  </sheetViews>
  <sheetFormatPr baseColWidth="10" defaultColWidth="11.5546875" defaultRowHeight="14.4" x14ac:dyDescent="0.3"/>
  <cols>
    <col min="1" max="1" width="25.88671875" style="1" customWidth="1"/>
    <col min="2" max="2" width="20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11.5546875" style="1"/>
    <col min="10" max="10" width="19.109375" style="174" bestFit="1" customWidth="1"/>
    <col min="11" max="16384" width="11.5546875" style="1"/>
  </cols>
  <sheetData>
    <row r="1" spans="1:10" x14ac:dyDescent="0.3">
      <c r="A1" s="32"/>
      <c r="B1" s="32"/>
      <c r="C1" s="32"/>
      <c r="D1" s="32"/>
      <c r="E1" s="32"/>
      <c r="F1" s="32"/>
      <c r="G1" s="32"/>
      <c r="H1" s="32"/>
      <c r="J1" s="172" t="s">
        <v>51</v>
      </c>
    </row>
    <row r="2" spans="1:10" x14ac:dyDescent="0.3">
      <c r="A2" s="32"/>
      <c r="B2" s="32"/>
      <c r="C2" s="32"/>
      <c r="D2" s="32"/>
      <c r="E2" s="32"/>
      <c r="F2" s="32"/>
      <c r="G2" s="32"/>
      <c r="H2" s="32"/>
      <c r="J2" s="173">
        <v>44471</v>
      </c>
    </row>
    <row r="3" spans="1:10" x14ac:dyDescent="0.3">
      <c r="A3" s="32"/>
      <c r="B3" s="32"/>
      <c r="C3" s="32"/>
      <c r="D3" s="32"/>
      <c r="E3" s="32"/>
      <c r="F3" s="32"/>
      <c r="G3" s="32"/>
      <c r="H3" s="32"/>
    </row>
    <row r="4" spans="1:10" x14ac:dyDescent="0.3">
      <c r="A4" s="32"/>
      <c r="B4" s="32"/>
      <c r="C4" s="32"/>
      <c r="D4" s="32"/>
      <c r="E4" s="32"/>
      <c r="F4" s="32"/>
      <c r="G4" s="32"/>
      <c r="H4" s="32"/>
    </row>
    <row r="5" spans="1:10" x14ac:dyDescent="0.3">
      <c r="A5" s="32"/>
      <c r="B5" s="32"/>
      <c r="C5" s="32"/>
      <c r="D5" s="32"/>
      <c r="E5" s="32"/>
      <c r="F5" s="32"/>
      <c r="G5" s="32"/>
      <c r="H5" s="32"/>
    </row>
    <row r="6" spans="1:10" x14ac:dyDescent="0.3">
      <c r="A6" s="32"/>
      <c r="B6" s="32"/>
      <c r="C6" s="32"/>
      <c r="D6" s="32"/>
      <c r="E6" s="32"/>
      <c r="F6" s="32"/>
      <c r="G6" s="32"/>
      <c r="H6" s="32"/>
    </row>
    <row r="7" spans="1:10" x14ac:dyDescent="0.3">
      <c r="A7" s="32"/>
      <c r="B7" s="32"/>
      <c r="C7" s="32"/>
      <c r="D7" s="32"/>
      <c r="E7" s="32"/>
      <c r="F7" s="32"/>
      <c r="G7" s="32"/>
      <c r="H7" s="32"/>
    </row>
    <row r="8" spans="1:10" x14ac:dyDescent="0.3">
      <c r="A8" s="32"/>
      <c r="B8" s="32"/>
      <c r="C8" s="32"/>
      <c r="D8" s="32"/>
      <c r="E8" s="32"/>
      <c r="F8" s="32"/>
      <c r="G8" s="32"/>
      <c r="H8" s="32"/>
    </row>
    <row r="9" spans="1:10" ht="15.6" customHeight="1" x14ac:dyDescent="0.3">
      <c r="A9" s="230" t="s">
        <v>0</v>
      </c>
      <c r="B9" s="230"/>
      <c r="C9" s="230"/>
      <c r="D9" s="230"/>
      <c r="E9" s="230"/>
      <c r="F9" s="230"/>
      <c r="G9" s="230"/>
      <c r="H9" s="230"/>
    </row>
    <row r="10" spans="1:10" ht="15.6" customHeight="1" x14ac:dyDescent="0.3">
      <c r="A10" s="230" t="s">
        <v>68</v>
      </c>
      <c r="B10" s="230"/>
      <c r="C10" s="230"/>
      <c r="D10" s="230"/>
      <c r="E10" s="230"/>
      <c r="F10" s="230"/>
      <c r="G10" s="230"/>
      <c r="H10" s="230"/>
    </row>
    <row r="11" spans="1:10" ht="15.6" customHeight="1" x14ac:dyDescent="0.3">
      <c r="A11" s="230" t="s">
        <v>58</v>
      </c>
      <c r="B11" s="230"/>
      <c r="C11" s="230"/>
      <c r="D11" s="230"/>
      <c r="E11" s="230"/>
      <c r="F11" s="230"/>
      <c r="G11" s="230"/>
      <c r="H11" s="230"/>
    </row>
    <row r="12" spans="1:10" ht="15.6" x14ac:dyDescent="0.3">
      <c r="A12" s="230" t="s">
        <v>69</v>
      </c>
      <c r="B12" s="230"/>
      <c r="C12" s="230"/>
      <c r="D12" s="230"/>
      <c r="E12" s="230"/>
      <c r="F12" s="230"/>
      <c r="G12" s="230"/>
      <c r="H12" s="230"/>
    </row>
    <row r="13" spans="1:10" ht="15.6" x14ac:dyDescent="0.3">
      <c r="A13" s="230"/>
      <c r="B13" s="230"/>
      <c r="C13" s="230"/>
      <c r="D13" s="230"/>
      <c r="E13" s="230"/>
      <c r="F13" s="230"/>
      <c r="G13" s="230"/>
      <c r="H13" s="230"/>
    </row>
    <row r="14" spans="1:10" ht="15.6" x14ac:dyDescent="0.3">
      <c r="A14" s="250" t="s">
        <v>1</v>
      </c>
      <c r="B14" s="250"/>
      <c r="C14" s="250"/>
      <c r="D14" s="250"/>
      <c r="E14" s="250"/>
      <c r="F14" s="250"/>
      <c r="G14" s="250"/>
      <c r="H14" s="250"/>
    </row>
    <row r="15" spans="1:10" ht="15.6" x14ac:dyDescent="0.3">
      <c r="A15" s="2"/>
      <c r="B15" s="2"/>
      <c r="C15" s="2"/>
      <c r="D15" s="2"/>
      <c r="E15" s="2"/>
      <c r="F15" s="2"/>
      <c r="G15" s="2"/>
      <c r="H15" s="2"/>
    </row>
    <row r="16" spans="1:10" ht="15.6" customHeight="1" thickBot="1" x14ac:dyDescent="0.4">
      <c r="A16" s="249" t="s">
        <v>168</v>
      </c>
      <c r="B16" s="249"/>
      <c r="C16" s="3"/>
      <c r="D16" s="4"/>
      <c r="E16" s="251">
        <f>J2</f>
        <v>44471</v>
      </c>
      <c r="F16" s="251"/>
      <c r="G16" s="251"/>
      <c r="H16" s="251"/>
    </row>
    <row r="17" spans="1:10" x14ac:dyDescent="0.3">
      <c r="A17" s="231" t="s">
        <v>2</v>
      </c>
      <c r="B17" s="234" t="s">
        <v>3</v>
      </c>
      <c r="C17" s="223" t="s">
        <v>10</v>
      </c>
      <c r="D17" s="234" t="s">
        <v>4</v>
      </c>
      <c r="E17" s="234" t="s">
        <v>5</v>
      </c>
      <c r="F17" s="234"/>
      <c r="G17" s="234"/>
      <c r="H17" s="237"/>
    </row>
    <row r="18" spans="1:10" ht="18" customHeight="1" x14ac:dyDescent="0.3">
      <c r="A18" s="232"/>
      <c r="B18" s="235"/>
      <c r="C18" s="224"/>
      <c r="D18" s="235"/>
      <c r="E18" s="235" t="s">
        <v>6</v>
      </c>
      <c r="F18" s="235"/>
      <c r="G18" s="235" t="s">
        <v>7</v>
      </c>
      <c r="H18" s="238"/>
    </row>
    <row r="19" spans="1:10" x14ac:dyDescent="0.3">
      <c r="A19" s="232"/>
      <c r="B19" s="235"/>
      <c r="C19" s="224"/>
      <c r="D19" s="235"/>
      <c r="E19" s="30" t="s">
        <v>8</v>
      </c>
      <c r="F19" s="30" t="s">
        <v>9</v>
      </c>
      <c r="G19" s="30" t="s">
        <v>8</v>
      </c>
      <c r="H19" s="31" t="s">
        <v>9</v>
      </c>
    </row>
    <row r="20" spans="1:10" ht="15" thickBot="1" x14ac:dyDescent="0.35">
      <c r="A20" s="233"/>
      <c r="B20" s="236"/>
      <c r="C20" s="224"/>
      <c r="D20" s="236"/>
      <c r="E20" s="236" t="s">
        <v>11</v>
      </c>
      <c r="F20" s="236"/>
      <c r="G20" s="236"/>
      <c r="H20" s="239"/>
    </row>
    <row r="21" spans="1:10" ht="15" thickBot="1" x14ac:dyDescent="0.35">
      <c r="A21" s="225" t="s">
        <v>161</v>
      </c>
      <c r="B21" s="226"/>
      <c r="C21" s="226"/>
      <c r="D21" s="226"/>
      <c r="E21" s="226"/>
      <c r="F21" s="226"/>
      <c r="G21" s="226"/>
      <c r="H21" s="227"/>
    </row>
    <row r="22" spans="1:10" x14ac:dyDescent="0.3">
      <c r="A22" s="195" t="s">
        <v>91</v>
      </c>
      <c r="B22" s="28" t="s">
        <v>23</v>
      </c>
      <c r="C22" s="28"/>
      <c r="D22" s="196" t="s">
        <v>93</v>
      </c>
      <c r="E22" s="29">
        <v>220</v>
      </c>
      <c r="F22" s="29">
        <v>220</v>
      </c>
      <c r="G22" s="29"/>
      <c r="H22" s="197"/>
      <c r="J22" s="175">
        <f>F22/E22-1</f>
        <v>0</v>
      </c>
    </row>
    <row r="23" spans="1:10" x14ac:dyDescent="0.3">
      <c r="A23" s="17" t="s">
        <v>92</v>
      </c>
      <c r="B23" s="18" t="s">
        <v>23</v>
      </c>
      <c r="C23" s="18"/>
      <c r="D23" s="187" t="s">
        <v>93</v>
      </c>
      <c r="E23" s="20">
        <v>265</v>
      </c>
      <c r="F23" s="20">
        <v>265</v>
      </c>
      <c r="G23" s="20"/>
      <c r="H23" s="189"/>
      <c r="J23" s="175">
        <f t="shared" ref="J23:J86" si="0">F23/E23-1</f>
        <v>0</v>
      </c>
    </row>
    <row r="24" spans="1:10" x14ac:dyDescent="0.3">
      <c r="A24" s="17" t="s">
        <v>13</v>
      </c>
      <c r="B24" s="18" t="s">
        <v>23</v>
      </c>
      <c r="C24" s="18"/>
      <c r="D24" s="187" t="s">
        <v>52</v>
      </c>
      <c r="E24" s="20">
        <v>1700</v>
      </c>
      <c r="F24" s="20">
        <v>1800</v>
      </c>
      <c r="G24" s="20">
        <v>1800</v>
      </c>
      <c r="H24" s="189">
        <v>1800</v>
      </c>
      <c r="J24" s="175">
        <f t="shared" si="0"/>
        <v>5.8823529411764719E-2</v>
      </c>
    </row>
    <row r="25" spans="1:10" x14ac:dyDescent="0.3">
      <c r="A25" s="17" t="s">
        <v>66</v>
      </c>
      <c r="B25" s="18" t="s">
        <v>23</v>
      </c>
      <c r="C25" s="18"/>
      <c r="D25" s="187" t="s">
        <v>52</v>
      </c>
      <c r="E25" s="20">
        <v>1800</v>
      </c>
      <c r="F25" s="20">
        <v>2000</v>
      </c>
      <c r="G25" s="20">
        <v>2000</v>
      </c>
      <c r="H25" s="189">
        <v>2000</v>
      </c>
      <c r="J25" s="175">
        <f t="shared" si="0"/>
        <v>0.11111111111111116</v>
      </c>
    </row>
    <row r="26" spans="1:10" x14ac:dyDescent="0.3">
      <c r="A26" s="17" t="s">
        <v>89</v>
      </c>
      <c r="B26" s="18" t="s">
        <v>23</v>
      </c>
      <c r="C26" s="18"/>
      <c r="D26" s="188" t="s">
        <v>90</v>
      </c>
      <c r="E26" s="20">
        <v>850</v>
      </c>
      <c r="F26" s="20">
        <v>900</v>
      </c>
      <c r="G26" s="20">
        <v>900</v>
      </c>
      <c r="H26" s="189">
        <v>900</v>
      </c>
      <c r="J26" s="175">
        <f t="shared" si="0"/>
        <v>5.8823529411764719E-2</v>
      </c>
    </row>
    <row r="27" spans="1:10" ht="15" thickBot="1" x14ac:dyDescent="0.35">
      <c r="A27" s="190" t="s">
        <v>14</v>
      </c>
      <c r="B27" s="191" t="s">
        <v>23</v>
      </c>
      <c r="C27" s="191"/>
      <c r="D27" s="192" t="s">
        <v>52</v>
      </c>
      <c r="E27" s="193">
        <v>850</v>
      </c>
      <c r="F27" s="193">
        <v>900</v>
      </c>
      <c r="G27" s="193">
        <v>850</v>
      </c>
      <c r="H27" s="194">
        <v>850</v>
      </c>
      <c r="J27" s="175">
        <f>F27/E27-1</f>
        <v>5.8823529411764719E-2</v>
      </c>
    </row>
    <row r="28" spans="1:10" ht="15" thickBot="1" x14ac:dyDescent="0.35">
      <c r="A28" s="240" t="s">
        <v>162</v>
      </c>
      <c r="B28" s="241"/>
      <c r="C28" s="241"/>
      <c r="D28" s="241"/>
      <c r="E28" s="241"/>
      <c r="F28" s="241"/>
      <c r="G28" s="241"/>
      <c r="H28" s="242"/>
    </row>
    <row r="29" spans="1:10" x14ac:dyDescent="0.3">
      <c r="A29" s="28" t="s">
        <v>91</v>
      </c>
      <c r="B29" s="28" t="s">
        <v>23</v>
      </c>
      <c r="C29" s="28"/>
      <c r="D29" s="196" t="s">
        <v>12</v>
      </c>
      <c r="E29" s="29">
        <v>9.5</v>
      </c>
      <c r="F29" s="29">
        <v>10</v>
      </c>
      <c r="G29" s="29"/>
      <c r="H29" s="29"/>
      <c r="J29" s="175">
        <f t="shared" ref="J29:J34" si="1">F29/E29-1</f>
        <v>5.2631578947368363E-2</v>
      </c>
    </row>
    <row r="30" spans="1:10" x14ac:dyDescent="0.3">
      <c r="A30" s="18" t="s">
        <v>92</v>
      </c>
      <c r="B30" s="18" t="s">
        <v>23</v>
      </c>
      <c r="C30" s="18"/>
      <c r="D30" s="188" t="s">
        <v>50</v>
      </c>
      <c r="E30" s="20">
        <v>12</v>
      </c>
      <c r="F30" s="20">
        <v>13</v>
      </c>
      <c r="G30" s="20"/>
      <c r="H30" s="20"/>
      <c r="J30" s="175">
        <f t="shared" si="1"/>
        <v>8.3333333333333259E-2</v>
      </c>
    </row>
    <row r="31" spans="1:10" x14ac:dyDescent="0.3">
      <c r="A31" s="18" t="s">
        <v>13</v>
      </c>
      <c r="B31" s="18" t="s">
        <v>23</v>
      </c>
      <c r="C31" s="18"/>
      <c r="D31" s="188" t="s">
        <v>50</v>
      </c>
      <c r="E31" s="20">
        <v>10</v>
      </c>
      <c r="F31" s="20">
        <v>11</v>
      </c>
      <c r="G31" s="20"/>
      <c r="H31" s="20"/>
      <c r="J31" s="175">
        <f t="shared" si="1"/>
        <v>0.10000000000000009</v>
      </c>
    </row>
    <row r="32" spans="1:10" x14ac:dyDescent="0.3">
      <c r="A32" s="18" t="s">
        <v>66</v>
      </c>
      <c r="B32" s="18" t="s">
        <v>23</v>
      </c>
      <c r="C32" s="18"/>
      <c r="D32" s="188" t="s">
        <v>50</v>
      </c>
      <c r="E32" s="20">
        <v>12</v>
      </c>
      <c r="F32" s="20">
        <v>13</v>
      </c>
      <c r="G32" s="20">
        <v>12</v>
      </c>
      <c r="H32" s="20">
        <v>12</v>
      </c>
      <c r="J32" s="175">
        <f t="shared" si="1"/>
        <v>8.3333333333333259E-2</v>
      </c>
    </row>
    <row r="33" spans="1:10" x14ac:dyDescent="0.3">
      <c r="A33" s="18" t="s">
        <v>89</v>
      </c>
      <c r="B33" s="18" t="s">
        <v>23</v>
      </c>
      <c r="C33" s="18"/>
      <c r="D33" s="188" t="s">
        <v>50</v>
      </c>
      <c r="E33" s="20">
        <v>4.5</v>
      </c>
      <c r="F33" s="20">
        <v>5</v>
      </c>
      <c r="G33" s="20"/>
      <c r="H33" s="20"/>
      <c r="J33" s="175">
        <f t="shared" si="1"/>
        <v>0.11111111111111116</v>
      </c>
    </row>
    <row r="34" spans="1:10" x14ac:dyDescent="0.3">
      <c r="A34" s="18" t="s">
        <v>14</v>
      </c>
      <c r="B34" s="18" t="s">
        <v>23</v>
      </c>
      <c r="C34" s="18"/>
      <c r="D34" s="188" t="s">
        <v>50</v>
      </c>
      <c r="E34" s="20">
        <v>4.5</v>
      </c>
      <c r="F34" s="20">
        <v>4.5</v>
      </c>
      <c r="G34" s="20"/>
      <c r="H34" s="20"/>
      <c r="J34" s="175">
        <f t="shared" si="1"/>
        <v>0</v>
      </c>
    </row>
    <row r="35" spans="1:10" x14ac:dyDescent="0.3">
      <c r="A35" s="228" t="s">
        <v>15</v>
      </c>
      <c r="B35" s="228"/>
      <c r="C35" s="228"/>
      <c r="D35" s="228"/>
      <c r="E35" s="228"/>
      <c r="F35" s="228"/>
      <c r="G35" s="228"/>
      <c r="H35" s="228"/>
      <c r="J35" s="175" t="e">
        <f t="shared" si="0"/>
        <v>#DIV/0!</v>
      </c>
    </row>
    <row r="36" spans="1:10" x14ac:dyDescent="0.3">
      <c r="A36" s="186" t="s">
        <v>84</v>
      </c>
      <c r="B36" s="5" t="s">
        <v>38</v>
      </c>
      <c r="C36" s="59" t="s">
        <v>39</v>
      </c>
      <c r="D36" s="157" t="s">
        <v>67</v>
      </c>
      <c r="E36" s="60">
        <v>15</v>
      </c>
      <c r="F36" s="60">
        <v>20</v>
      </c>
      <c r="G36" s="6">
        <v>15</v>
      </c>
      <c r="H36" s="51">
        <v>15</v>
      </c>
      <c r="J36" s="175">
        <f t="shared" si="0"/>
        <v>0.33333333333333326</v>
      </c>
    </row>
    <row r="37" spans="1:10" x14ac:dyDescent="0.3">
      <c r="A37" s="46" t="s">
        <v>139</v>
      </c>
      <c r="B37" s="5" t="s">
        <v>140</v>
      </c>
      <c r="C37" s="66" t="s">
        <v>46</v>
      </c>
      <c r="D37" s="66" t="s">
        <v>141</v>
      </c>
      <c r="E37" s="68">
        <v>25</v>
      </c>
      <c r="F37" s="68">
        <v>25</v>
      </c>
      <c r="G37" s="6"/>
      <c r="H37" s="51"/>
      <c r="J37" s="175">
        <f t="shared" si="0"/>
        <v>0</v>
      </c>
    </row>
    <row r="38" spans="1:10" x14ac:dyDescent="0.3">
      <c r="A38" s="10" t="s">
        <v>24</v>
      </c>
      <c r="B38" s="8" t="s">
        <v>40</v>
      </c>
      <c r="C38" s="11" t="s">
        <v>86</v>
      </c>
      <c r="D38" s="13" t="s">
        <v>59</v>
      </c>
      <c r="E38" s="12">
        <v>8</v>
      </c>
      <c r="F38" s="12">
        <v>10</v>
      </c>
      <c r="G38" s="9"/>
      <c r="H38" s="16"/>
      <c r="J38" s="175">
        <f t="shared" si="0"/>
        <v>0.25</v>
      </c>
    </row>
    <row r="39" spans="1:10" x14ac:dyDescent="0.3">
      <c r="A39" s="10" t="s">
        <v>37</v>
      </c>
      <c r="B39" s="8" t="s">
        <v>30</v>
      </c>
      <c r="C39" s="11" t="s">
        <v>16</v>
      </c>
      <c r="D39" s="15" t="s">
        <v>142</v>
      </c>
      <c r="E39" s="12">
        <v>20</v>
      </c>
      <c r="F39" s="12">
        <v>20</v>
      </c>
      <c r="G39" s="9"/>
      <c r="H39" s="16"/>
      <c r="J39" s="175">
        <f t="shared" si="0"/>
        <v>0</v>
      </c>
    </row>
    <row r="40" spans="1:10" x14ac:dyDescent="0.3">
      <c r="A40" s="17" t="s">
        <v>43</v>
      </c>
      <c r="B40" s="8" t="s">
        <v>30</v>
      </c>
      <c r="C40" s="39" t="s">
        <v>86</v>
      </c>
      <c r="D40" s="19" t="s">
        <v>12</v>
      </c>
      <c r="E40" s="20">
        <v>10</v>
      </c>
      <c r="F40" s="20">
        <v>12</v>
      </c>
      <c r="G40" s="9"/>
      <c r="H40" s="16"/>
      <c r="J40" s="175">
        <f t="shared" si="0"/>
        <v>0.19999999999999996</v>
      </c>
    </row>
    <row r="41" spans="1:10" x14ac:dyDescent="0.3">
      <c r="A41" s="10" t="s">
        <v>94</v>
      </c>
      <c r="B41" s="8" t="s">
        <v>95</v>
      </c>
      <c r="C41" s="117" t="s">
        <v>96</v>
      </c>
      <c r="D41" s="118" t="s">
        <v>12</v>
      </c>
      <c r="E41" s="68">
        <v>15</v>
      </c>
      <c r="F41" s="68">
        <v>20</v>
      </c>
      <c r="G41" s="9"/>
      <c r="H41" s="52"/>
      <c r="J41" s="175">
        <f t="shared" si="0"/>
        <v>0.33333333333333326</v>
      </c>
    </row>
    <row r="42" spans="1:10" x14ac:dyDescent="0.3">
      <c r="A42" s="10" t="s">
        <v>94</v>
      </c>
      <c r="B42" s="8" t="s">
        <v>95</v>
      </c>
      <c r="C42" s="44" t="s">
        <v>97</v>
      </c>
      <c r="D42" s="15" t="s">
        <v>12</v>
      </c>
      <c r="E42" s="12">
        <v>15</v>
      </c>
      <c r="F42" s="12">
        <v>20</v>
      </c>
      <c r="G42" s="9"/>
      <c r="H42" s="52"/>
      <c r="J42" s="175">
        <f t="shared" si="0"/>
        <v>0.33333333333333326</v>
      </c>
    </row>
    <row r="43" spans="1:10" x14ac:dyDescent="0.3">
      <c r="A43" s="53" t="s">
        <v>74</v>
      </c>
      <c r="B43" s="49" t="s">
        <v>82</v>
      </c>
      <c r="C43" s="45" t="s">
        <v>16</v>
      </c>
      <c r="D43" s="54" t="s">
        <v>143</v>
      </c>
      <c r="E43" s="50">
        <v>30</v>
      </c>
      <c r="F43" s="50">
        <v>40</v>
      </c>
      <c r="G43" s="50"/>
      <c r="H43" s="55"/>
      <c r="J43" s="175">
        <f t="shared" si="0"/>
        <v>0.33333333333333326</v>
      </c>
    </row>
    <row r="44" spans="1:10" x14ac:dyDescent="0.3">
      <c r="A44" s="170" t="s">
        <v>155</v>
      </c>
      <c r="B44" s="44" t="s">
        <v>30</v>
      </c>
      <c r="C44" s="74" t="s">
        <v>46</v>
      </c>
      <c r="D44" s="15" t="s">
        <v>156</v>
      </c>
      <c r="E44" s="171">
        <v>10</v>
      </c>
      <c r="F44" s="64">
        <v>15</v>
      </c>
      <c r="G44" s="12"/>
      <c r="H44" s="69"/>
      <c r="J44" s="175">
        <f t="shared" si="0"/>
        <v>0.5</v>
      </c>
    </row>
    <row r="45" spans="1:10" ht="14.4" customHeight="1" x14ac:dyDescent="0.3">
      <c r="A45" s="47" t="s">
        <v>36</v>
      </c>
      <c r="B45" s="8" t="s">
        <v>30</v>
      </c>
      <c r="C45" s="39" t="s">
        <v>46</v>
      </c>
      <c r="D45" s="15" t="s">
        <v>47</v>
      </c>
      <c r="E45" s="20">
        <v>20</v>
      </c>
      <c r="F45" s="20">
        <v>20</v>
      </c>
      <c r="G45" s="9"/>
      <c r="H45" s="52"/>
      <c r="J45" s="175">
        <f t="shared" si="0"/>
        <v>0</v>
      </c>
    </row>
    <row r="46" spans="1:10" x14ac:dyDescent="0.3">
      <c r="A46" s="10" t="s">
        <v>170</v>
      </c>
      <c r="B46" s="8" t="s">
        <v>99</v>
      </c>
      <c r="C46" s="11" t="s">
        <v>86</v>
      </c>
      <c r="D46" s="15" t="s">
        <v>65</v>
      </c>
      <c r="E46" s="12">
        <v>10</v>
      </c>
      <c r="F46" s="12">
        <v>10</v>
      </c>
      <c r="G46" s="9"/>
      <c r="H46" s="52"/>
      <c r="J46" s="175">
        <f t="shared" si="0"/>
        <v>0</v>
      </c>
    </row>
    <row r="47" spans="1:10" x14ac:dyDescent="0.3">
      <c r="A47" s="48" t="s">
        <v>170</v>
      </c>
      <c r="B47" s="8" t="s">
        <v>99</v>
      </c>
      <c r="C47" s="49" t="s">
        <v>86</v>
      </c>
      <c r="D47" s="15" t="s">
        <v>98</v>
      </c>
      <c r="E47" s="50">
        <v>20</v>
      </c>
      <c r="F47" s="12">
        <v>20</v>
      </c>
      <c r="G47" s="9"/>
      <c r="H47" s="52"/>
      <c r="J47" s="175">
        <f t="shared" si="0"/>
        <v>0</v>
      </c>
    </row>
    <row r="48" spans="1:10" x14ac:dyDescent="0.3">
      <c r="A48" s="57" t="s">
        <v>144</v>
      </c>
      <c r="B48" s="49" t="s">
        <v>23</v>
      </c>
      <c r="C48" s="74" t="s">
        <v>16</v>
      </c>
      <c r="D48" s="54" t="s">
        <v>12</v>
      </c>
      <c r="E48" s="120">
        <v>15</v>
      </c>
      <c r="F48" s="119">
        <v>20</v>
      </c>
      <c r="G48" s="9">
        <v>15</v>
      </c>
      <c r="H48" s="52">
        <v>15</v>
      </c>
      <c r="J48" s="175">
        <f t="shared" si="0"/>
        <v>0.33333333333333326</v>
      </c>
    </row>
    <row r="49" spans="1:10" x14ac:dyDescent="0.3">
      <c r="A49" s="57" t="s">
        <v>103</v>
      </c>
      <c r="B49" s="59" t="s">
        <v>23</v>
      </c>
      <c r="C49" s="58"/>
      <c r="D49" s="62" t="s">
        <v>104</v>
      </c>
      <c r="E49" s="63">
        <v>10</v>
      </c>
      <c r="F49" s="64">
        <v>10</v>
      </c>
      <c r="G49" s="60"/>
      <c r="H49" s="61"/>
      <c r="J49" s="175">
        <f t="shared" si="0"/>
        <v>0</v>
      </c>
    </row>
    <row r="50" spans="1:10" x14ac:dyDescent="0.3">
      <c r="A50" s="27" t="s">
        <v>100</v>
      </c>
      <c r="B50" s="5" t="s">
        <v>30</v>
      </c>
      <c r="C50" s="28" t="s">
        <v>86</v>
      </c>
      <c r="D50" s="56" t="s">
        <v>72</v>
      </c>
      <c r="E50" s="29">
        <v>8</v>
      </c>
      <c r="F50" s="29">
        <v>10</v>
      </c>
      <c r="G50" s="6"/>
      <c r="H50" s="51"/>
      <c r="J50" s="175">
        <f t="shared" si="0"/>
        <v>0.25</v>
      </c>
    </row>
    <row r="51" spans="1:10" x14ac:dyDescent="0.3">
      <c r="A51" s="17" t="s">
        <v>101</v>
      </c>
      <c r="B51" s="8" t="s">
        <v>23</v>
      </c>
      <c r="C51" s="39"/>
      <c r="D51" s="19" t="s">
        <v>102</v>
      </c>
      <c r="E51" s="20">
        <v>8</v>
      </c>
      <c r="F51" s="20">
        <v>10</v>
      </c>
      <c r="G51" s="9"/>
      <c r="H51" s="52"/>
      <c r="J51" s="175">
        <f t="shared" si="0"/>
        <v>0.25</v>
      </c>
    </row>
    <row r="52" spans="1:10" x14ac:dyDescent="0.3">
      <c r="A52" s="108" t="s">
        <v>133</v>
      </c>
      <c r="B52" s="109" t="s">
        <v>23</v>
      </c>
      <c r="C52" s="109"/>
      <c r="D52" s="109" t="s">
        <v>12</v>
      </c>
      <c r="E52" s="111">
        <v>25</v>
      </c>
      <c r="F52" s="111">
        <v>25</v>
      </c>
      <c r="G52" s="111"/>
      <c r="H52" s="70"/>
      <c r="J52" s="175">
        <f>F52/E52-1</f>
        <v>0</v>
      </c>
    </row>
    <row r="53" spans="1:10" x14ac:dyDescent="0.3">
      <c r="A53" s="10" t="s">
        <v>25</v>
      </c>
      <c r="B53" s="8" t="s">
        <v>23</v>
      </c>
      <c r="C53" s="11"/>
      <c r="D53" s="19" t="s">
        <v>12</v>
      </c>
      <c r="E53" s="12">
        <v>15</v>
      </c>
      <c r="F53" s="12">
        <v>20</v>
      </c>
      <c r="G53" s="9"/>
      <c r="H53" s="52"/>
      <c r="J53" s="175">
        <f t="shared" si="0"/>
        <v>0.33333333333333326</v>
      </c>
    </row>
    <row r="54" spans="1:10" x14ac:dyDescent="0.3">
      <c r="A54" s="10" t="s">
        <v>22</v>
      </c>
      <c r="B54" s="8" t="s">
        <v>30</v>
      </c>
      <c r="C54" s="11" t="s">
        <v>16</v>
      </c>
      <c r="D54" s="15" t="s">
        <v>48</v>
      </c>
      <c r="E54" s="12">
        <v>15</v>
      </c>
      <c r="F54" s="12">
        <v>20</v>
      </c>
      <c r="G54" s="9"/>
      <c r="H54" s="16"/>
      <c r="J54" s="175">
        <f t="shared" si="0"/>
        <v>0.33333333333333326</v>
      </c>
    </row>
    <row r="55" spans="1:10" x14ac:dyDescent="0.3">
      <c r="A55" s="17" t="s">
        <v>28</v>
      </c>
      <c r="B55" s="8" t="s">
        <v>32</v>
      </c>
      <c r="C55" s="18" t="s">
        <v>86</v>
      </c>
      <c r="D55" s="19" t="s">
        <v>12</v>
      </c>
      <c r="E55" s="20">
        <v>8</v>
      </c>
      <c r="F55" s="20">
        <v>10</v>
      </c>
      <c r="G55" s="9"/>
      <c r="H55" s="16"/>
      <c r="J55" s="175"/>
    </row>
    <row r="56" spans="1:10" x14ac:dyDescent="0.3">
      <c r="A56" s="10" t="s">
        <v>41</v>
      </c>
      <c r="B56" s="8" t="s">
        <v>31</v>
      </c>
      <c r="C56" s="11" t="s">
        <v>17</v>
      </c>
      <c r="D56" s="15" t="s">
        <v>12</v>
      </c>
      <c r="E56" s="12">
        <v>12</v>
      </c>
      <c r="F56" s="12">
        <v>15</v>
      </c>
      <c r="G56" s="9"/>
      <c r="H56" s="52"/>
      <c r="J56" s="175">
        <f t="shared" si="0"/>
        <v>0.25</v>
      </c>
    </row>
    <row r="57" spans="1:10" x14ac:dyDescent="0.3">
      <c r="A57" s="10" t="s">
        <v>42</v>
      </c>
      <c r="B57" s="34" t="s">
        <v>70</v>
      </c>
      <c r="C57" s="11" t="s">
        <v>16</v>
      </c>
      <c r="D57" s="15" t="s">
        <v>60</v>
      </c>
      <c r="E57" s="12">
        <v>8</v>
      </c>
      <c r="F57" s="12">
        <v>10</v>
      </c>
      <c r="G57" s="9"/>
      <c r="H57" s="52"/>
      <c r="J57" s="175">
        <f t="shared" si="0"/>
        <v>0.25</v>
      </c>
    </row>
    <row r="58" spans="1:10" x14ac:dyDescent="0.3">
      <c r="A58" s="48" t="s">
        <v>42</v>
      </c>
      <c r="B58" s="45" t="s">
        <v>70</v>
      </c>
      <c r="C58" s="49" t="s">
        <v>46</v>
      </c>
      <c r="D58" s="54" t="s">
        <v>48</v>
      </c>
      <c r="E58" s="50">
        <v>6</v>
      </c>
      <c r="F58" s="50">
        <v>7</v>
      </c>
      <c r="G58" s="50"/>
      <c r="H58" s="55"/>
      <c r="J58" s="175">
        <f t="shared" si="0"/>
        <v>0.16666666666666674</v>
      </c>
    </row>
    <row r="59" spans="1:10" x14ac:dyDescent="0.3">
      <c r="A59" s="130" t="s">
        <v>18</v>
      </c>
      <c r="B59" s="5" t="s">
        <v>23</v>
      </c>
      <c r="C59" s="167" t="s">
        <v>17</v>
      </c>
      <c r="D59" s="131" t="s">
        <v>75</v>
      </c>
      <c r="E59" s="14">
        <v>5</v>
      </c>
      <c r="F59" s="14">
        <v>8</v>
      </c>
      <c r="G59" s="6"/>
      <c r="H59" s="51"/>
      <c r="J59" s="175">
        <f t="shared" si="0"/>
        <v>0.60000000000000009</v>
      </c>
    </row>
    <row r="60" spans="1:10" x14ac:dyDescent="0.3">
      <c r="A60" s="33" t="s">
        <v>53</v>
      </c>
      <c r="B60" s="34" t="s">
        <v>40</v>
      </c>
      <c r="C60" s="24" t="s">
        <v>147</v>
      </c>
      <c r="D60" s="15" t="s">
        <v>105</v>
      </c>
      <c r="E60" s="12">
        <v>10</v>
      </c>
      <c r="F60" s="12">
        <v>10</v>
      </c>
      <c r="G60" s="9"/>
      <c r="H60" s="52"/>
      <c r="J60" s="175"/>
    </row>
    <row r="61" spans="1:10" x14ac:dyDescent="0.3">
      <c r="A61" s="53" t="s">
        <v>171</v>
      </c>
      <c r="B61" s="45" t="s">
        <v>23</v>
      </c>
      <c r="C61" s="49" t="s">
        <v>86</v>
      </c>
      <c r="D61" s="54" t="s">
        <v>145</v>
      </c>
      <c r="E61" s="50">
        <v>6</v>
      </c>
      <c r="F61" s="50">
        <v>6</v>
      </c>
      <c r="G61" s="50"/>
      <c r="H61" s="55"/>
      <c r="J61" s="175">
        <f t="shared" si="0"/>
        <v>0</v>
      </c>
    </row>
    <row r="62" spans="1:10" x14ac:dyDescent="0.3">
      <c r="A62" s="130" t="s">
        <v>21</v>
      </c>
      <c r="B62" s="5" t="s">
        <v>30</v>
      </c>
      <c r="C62" s="167" t="s">
        <v>16</v>
      </c>
      <c r="D62" s="131" t="s">
        <v>163</v>
      </c>
      <c r="E62" s="14">
        <v>45</v>
      </c>
      <c r="F62" s="14">
        <v>45</v>
      </c>
      <c r="G62" s="6"/>
      <c r="H62" s="51"/>
      <c r="J62" s="175">
        <f t="shared" si="0"/>
        <v>0</v>
      </c>
    </row>
    <row r="63" spans="1:10" x14ac:dyDescent="0.3">
      <c r="A63" s="48" t="s">
        <v>26</v>
      </c>
      <c r="B63" s="49" t="s">
        <v>30</v>
      </c>
      <c r="C63" s="18" t="s">
        <v>17</v>
      </c>
      <c r="D63" s="54" t="s">
        <v>61</v>
      </c>
      <c r="E63" s="50">
        <v>30</v>
      </c>
      <c r="F63" s="181">
        <v>35</v>
      </c>
      <c r="G63" s="50">
        <v>35</v>
      </c>
      <c r="H63" s="55">
        <v>35</v>
      </c>
      <c r="J63" s="175">
        <f t="shared" si="0"/>
        <v>0.16666666666666674</v>
      </c>
    </row>
    <row r="64" spans="1:10" x14ac:dyDescent="0.3">
      <c r="A64" s="156" t="s">
        <v>26</v>
      </c>
      <c r="B64" s="59" t="s">
        <v>30</v>
      </c>
      <c r="C64" s="59" t="s">
        <v>16</v>
      </c>
      <c r="D64" s="157" t="s">
        <v>49</v>
      </c>
      <c r="E64" s="60">
        <v>25</v>
      </c>
      <c r="F64" s="60">
        <v>30</v>
      </c>
      <c r="G64" s="60"/>
      <c r="H64" s="61"/>
      <c r="J64" s="175">
        <f t="shared" si="0"/>
        <v>0.19999999999999996</v>
      </c>
    </row>
    <row r="65" spans="1:10" x14ac:dyDescent="0.3">
      <c r="A65" s="65" t="s">
        <v>106</v>
      </c>
      <c r="B65" s="13" t="s">
        <v>71</v>
      </c>
      <c r="C65" s="67" t="s">
        <v>17</v>
      </c>
      <c r="D65" s="19" t="s">
        <v>12</v>
      </c>
      <c r="E65" s="63">
        <v>10</v>
      </c>
      <c r="F65" s="63">
        <v>10</v>
      </c>
      <c r="G65" s="14"/>
      <c r="H65" s="71"/>
      <c r="J65" s="175">
        <f t="shared" si="0"/>
        <v>0</v>
      </c>
    </row>
    <row r="66" spans="1:10" x14ac:dyDescent="0.3">
      <c r="A66" s="47" t="s">
        <v>85</v>
      </c>
      <c r="B66" s="34" t="s">
        <v>71</v>
      </c>
      <c r="C66" s="39" t="s">
        <v>86</v>
      </c>
      <c r="D66" s="19" t="s">
        <v>65</v>
      </c>
      <c r="E66" s="20">
        <v>10</v>
      </c>
      <c r="F66" s="20">
        <v>10</v>
      </c>
      <c r="G66" s="9"/>
      <c r="H66" s="52"/>
      <c r="J66" s="175">
        <f t="shared" si="0"/>
        <v>0</v>
      </c>
    </row>
    <row r="67" spans="1:10" x14ac:dyDescent="0.3">
      <c r="A67" s="47" t="s">
        <v>85</v>
      </c>
      <c r="B67" s="34" t="s">
        <v>71</v>
      </c>
      <c r="C67" s="39" t="s">
        <v>86</v>
      </c>
      <c r="D67" s="19" t="s">
        <v>98</v>
      </c>
      <c r="E67" s="20">
        <v>20</v>
      </c>
      <c r="F67" s="20">
        <v>20</v>
      </c>
      <c r="G67" s="9"/>
      <c r="H67" s="52"/>
      <c r="J67" s="175">
        <f t="shared" ref="J67" si="2">F67/E67-1</f>
        <v>0</v>
      </c>
    </row>
    <row r="68" spans="1:10" x14ac:dyDescent="0.3">
      <c r="A68" s="17" t="s">
        <v>45</v>
      </c>
      <c r="B68" s="8" t="s">
        <v>150</v>
      </c>
      <c r="C68" s="18" t="s">
        <v>86</v>
      </c>
      <c r="D68" s="19" t="s">
        <v>12</v>
      </c>
      <c r="E68" s="20">
        <v>6</v>
      </c>
      <c r="F68" s="20">
        <v>7</v>
      </c>
      <c r="G68" s="12"/>
      <c r="H68" s="69"/>
      <c r="J68" s="175">
        <f t="shared" si="0"/>
        <v>0.16666666666666674</v>
      </c>
    </row>
    <row r="69" spans="1:10" ht="15" thickBot="1" x14ac:dyDescent="0.35">
      <c r="A69" s="21" t="s">
        <v>27</v>
      </c>
      <c r="B69" s="136" t="s">
        <v>32</v>
      </c>
      <c r="C69" s="137" t="s">
        <v>86</v>
      </c>
      <c r="D69" s="138" t="s">
        <v>12</v>
      </c>
      <c r="E69" s="139">
        <v>10</v>
      </c>
      <c r="F69" s="139">
        <v>10</v>
      </c>
      <c r="G69" s="140"/>
      <c r="H69" s="141"/>
      <c r="J69" s="175">
        <f t="shared" si="0"/>
        <v>0</v>
      </c>
    </row>
    <row r="70" spans="1:10" ht="18" hidden="1" customHeight="1" x14ac:dyDescent="0.3">
      <c r="A70" s="198" t="s">
        <v>19</v>
      </c>
      <c r="B70" s="13" t="s">
        <v>30</v>
      </c>
      <c r="C70" s="132" t="s">
        <v>16</v>
      </c>
      <c r="D70" s="133" t="s">
        <v>12</v>
      </c>
      <c r="E70" s="134">
        <v>9</v>
      </c>
      <c r="F70" s="134">
        <v>10</v>
      </c>
      <c r="G70" s="14">
        <v>10</v>
      </c>
      <c r="H70" s="135">
        <v>10</v>
      </c>
      <c r="J70" s="175">
        <f t="shared" si="0"/>
        <v>0.11111111111111116</v>
      </c>
    </row>
    <row r="71" spans="1:10" ht="18" customHeight="1" thickTop="1" thickBot="1" x14ac:dyDescent="0.35">
      <c r="A71" s="199" t="s">
        <v>151</v>
      </c>
      <c r="B71" s="200"/>
      <c r="C71" s="200"/>
      <c r="D71" s="201"/>
      <c r="E71" s="202"/>
      <c r="F71" s="202"/>
      <c r="G71" s="202"/>
      <c r="H71" s="203"/>
      <c r="J71" s="175" t="e">
        <f t="shared" si="0"/>
        <v>#DIV/0!</v>
      </c>
    </row>
    <row r="72" spans="1:10" x14ac:dyDescent="0.3">
      <c r="A72" s="36" t="s">
        <v>166</v>
      </c>
      <c r="B72" s="22" t="s">
        <v>107</v>
      </c>
      <c r="C72" s="123" t="s">
        <v>46</v>
      </c>
      <c r="D72" s="121" t="s">
        <v>78</v>
      </c>
      <c r="E72" s="142">
        <v>10</v>
      </c>
      <c r="F72" s="142">
        <v>12</v>
      </c>
      <c r="G72" s="143"/>
      <c r="H72" s="144"/>
      <c r="J72" s="175">
        <f t="shared" si="0"/>
        <v>0.19999999999999996</v>
      </c>
    </row>
    <row r="73" spans="1:10" x14ac:dyDescent="0.3">
      <c r="A73" s="36" t="s">
        <v>54</v>
      </c>
      <c r="B73" s="22" t="s">
        <v>55</v>
      </c>
      <c r="C73" s="37" t="s">
        <v>16</v>
      </c>
      <c r="D73" s="121" t="s">
        <v>78</v>
      </c>
      <c r="E73" s="122">
        <v>1.5</v>
      </c>
      <c r="F73" s="122">
        <v>2</v>
      </c>
      <c r="G73" s="22"/>
      <c r="H73" s="23"/>
      <c r="J73" s="175">
        <f t="shared" si="0"/>
        <v>0.33333333333333326</v>
      </c>
    </row>
    <row r="74" spans="1:10" x14ac:dyDescent="0.3">
      <c r="A74" s="36" t="s">
        <v>62</v>
      </c>
      <c r="B74" s="22" t="s">
        <v>63</v>
      </c>
      <c r="C74" s="37" t="s">
        <v>16</v>
      </c>
      <c r="D74" s="40" t="s">
        <v>56</v>
      </c>
      <c r="E74" s="124">
        <v>7</v>
      </c>
      <c r="F74" s="124">
        <v>7</v>
      </c>
      <c r="G74" s="22"/>
      <c r="H74" s="23"/>
      <c r="J74" s="175">
        <f t="shared" si="0"/>
        <v>0</v>
      </c>
    </row>
    <row r="75" spans="1:10" x14ac:dyDescent="0.3">
      <c r="A75" s="36" t="s">
        <v>172</v>
      </c>
      <c r="B75" s="22" t="s">
        <v>23</v>
      </c>
      <c r="C75" s="45" t="s">
        <v>16</v>
      </c>
      <c r="D75" s="25" t="s">
        <v>65</v>
      </c>
      <c r="E75" s="124">
        <v>10</v>
      </c>
      <c r="F75" s="124">
        <v>10</v>
      </c>
      <c r="G75" s="22"/>
      <c r="H75" s="23"/>
      <c r="J75" s="175">
        <f t="shared" si="0"/>
        <v>0</v>
      </c>
    </row>
    <row r="76" spans="1:10" x14ac:dyDescent="0.3">
      <c r="A76" s="7" t="s">
        <v>29</v>
      </c>
      <c r="B76" s="24" t="s">
        <v>23</v>
      </c>
      <c r="C76" s="8" t="s">
        <v>16</v>
      </c>
      <c r="D76" s="25" t="s">
        <v>76</v>
      </c>
      <c r="E76" s="124">
        <v>2</v>
      </c>
      <c r="F76" s="124">
        <v>2.5</v>
      </c>
      <c r="G76" s="22"/>
      <c r="H76" s="23"/>
      <c r="J76" s="175">
        <f>F76/E76-1</f>
        <v>0.25</v>
      </c>
    </row>
    <row r="77" spans="1:10" x14ac:dyDescent="0.3">
      <c r="A77" s="38" t="s">
        <v>87</v>
      </c>
      <c r="B77" s="24" t="s">
        <v>88</v>
      </c>
      <c r="C77" s="34" t="s">
        <v>86</v>
      </c>
      <c r="D77" s="25" t="s">
        <v>78</v>
      </c>
      <c r="E77" s="124">
        <v>15</v>
      </c>
      <c r="F77" s="124">
        <v>15</v>
      </c>
      <c r="G77" s="24"/>
      <c r="H77" s="26"/>
      <c r="J77" s="175">
        <f t="shared" si="0"/>
        <v>0</v>
      </c>
    </row>
    <row r="78" spans="1:10" x14ac:dyDescent="0.3">
      <c r="A78" s="38" t="s">
        <v>87</v>
      </c>
      <c r="B78" s="24" t="s">
        <v>88</v>
      </c>
      <c r="C78" s="24" t="s">
        <v>77</v>
      </c>
      <c r="D78" s="25" t="s">
        <v>108</v>
      </c>
      <c r="E78" s="124">
        <v>12</v>
      </c>
      <c r="F78" s="124">
        <v>13</v>
      </c>
      <c r="G78" s="124"/>
      <c r="H78" s="125"/>
      <c r="J78" s="175">
        <f>F78/E78-1</f>
        <v>8.3333333333333259E-2</v>
      </c>
    </row>
    <row r="79" spans="1:10" ht="15.6" x14ac:dyDescent="0.3">
      <c r="A79" s="38" t="s">
        <v>109</v>
      </c>
      <c r="B79" s="24" t="s">
        <v>88</v>
      </c>
      <c r="C79" s="24" t="s">
        <v>77</v>
      </c>
      <c r="D79" s="25" t="s">
        <v>78</v>
      </c>
      <c r="E79" s="35">
        <v>15</v>
      </c>
      <c r="F79" s="35">
        <v>15</v>
      </c>
      <c r="G79" s="24"/>
      <c r="H79" s="26"/>
      <c r="J79" s="175">
        <f>F79/E79-1</f>
        <v>0</v>
      </c>
    </row>
    <row r="80" spans="1:10" x14ac:dyDescent="0.3">
      <c r="A80" s="7" t="s">
        <v>44</v>
      </c>
      <c r="B80" s="24" t="s">
        <v>146</v>
      </c>
      <c r="C80" s="24" t="s">
        <v>16</v>
      </c>
      <c r="D80" s="25" t="s">
        <v>98</v>
      </c>
      <c r="E80" s="124">
        <v>20</v>
      </c>
      <c r="F80" s="124">
        <v>20</v>
      </c>
      <c r="G80" s="124"/>
      <c r="H80" s="125"/>
      <c r="J80" s="175">
        <f t="shared" si="0"/>
        <v>0</v>
      </c>
    </row>
    <row r="81" spans="1:10" x14ac:dyDescent="0.3">
      <c r="A81" s="46" t="s">
        <v>64</v>
      </c>
      <c r="B81" s="22" t="s">
        <v>82</v>
      </c>
      <c r="C81" s="43" t="s">
        <v>17</v>
      </c>
      <c r="D81" s="147" t="s">
        <v>152</v>
      </c>
      <c r="E81" s="124">
        <v>30</v>
      </c>
      <c r="F81" s="9">
        <v>30</v>
      </c>
      <c r="G81" s="124"/>
      <c r="H81" s="125"/>
      <c r="J81" s="175">
        <f t="shared" si="0"/>
        <v>0</v>
      </c>
    </row>
    <row r="82" spans="1:10" x14ac:dyDescent="0.3">
      <c r="A82" s="42" t="s">
        <v>64</v>
      </c>
      <c r="B82" s="22" t="s">
        <v>82</v>
      </c>
      <c r="C82" s="73" t="s">
        <v>16</v>
      </c>
      <c r="D82" s="72" t="s">
        <v>153</v>
      </c>
      <c r="E82" s="122">
        <v>25</v>
      </c>
      <c r="F82" s="6">
        <v>30</v>
      </c>
      <c r="G82" s="122"/>
      <c r="H82" s="128"/>
      <c r="J82" s="175">
        <f t="shared" si="0"/>
        <v>0.19999999999999996</v>
      </c>
    </row>
    <row r="83" spans="1:10" x14ac:dyDescent="0.3">
      <c r="A83" s="46" t="s">
        <v>64</v>
      </c>
      <c r="B83" s="22" t="s">
        <v>82</v>
      </c>
      <c r="C83" s="43" t="s">
        <v>46</v>
      </c>
      <c r="D83" s="41" t="s">
        <v>167</v>
      </c>
      <c r="E83" s="124">
        <v>25</v>
      </c>
      <c r="F83" s="124">
        <v>25</v>
      </c>
      <c r="G83" s="124"/>
      <c r="H83" s="125"/>
      <c r="J83" s="175">
        <f t="shared" si="0"/>
        <v>0</v>
      </c>
    </row>
    <row r="84" spans="1:10" x14ac:dyDescent="0.3">
      <c r="A84" s="17" t="s">
        <v>34</v>
      </c>
      <c r="B84" s="8" t="s">
        <v>71</v>
      </c>
      <c r="C84" s="18" t="s">
        <v>16</v>
      </c>
      <c r="D84" s="25" t="s">
        <v>79</v>
      </c>
      <c r="E84" s="129">
        <v>6</v>
      </c>
      <c r="F84" s="129">
        <v>7</v>
      </c>
      <c r="G84" s="124"/>
      <c r="H84" s="125"/>
      <c r="J84" s="175">
        <f t="shared" si="0"/>
        <v>0.16666666666666674</v>
      </c>
    </row>
    <row r="85" spans="1:10" x14ac:dyDescent="0.3">
      <c r="A85" s="17" t="s">
        <v>34</v>
      </c>
      <c r="B85" s="8" t="s">
        <v>71</v>
      </c>
      <c r="C85" s="18" t="s">
        <v>46</v>
      </c>
      <c r="D85" s="25" t="s">
        <v>80</v>
      </c>
      <c r="E85" s="129">
        <v>4</v>
      </c>
      <c r="F85" s="129">
        <v>4</v>
      </c>
      <c r="G85" s="124"/>
      <c r="H85" s="125"/>
      <c r="J85" s="175">
        <f t="shared" si="0"/>
        <v>0</v>
      </c>
    </row>
    <row r="86" spans="1:10" x14ac:dyDescent="0.3">
      <c r="A86" s="17" t="s">
        <v>35</v>
      </c>
      <c r="B86" s="8" t="s">
        <v>71</v>
      </c>
      <c r="C86" s="39" t="s">
        <v>147</v>
      </c>
      <c r="D86" s="25" t="s">
        <v>148</v>
      </c>
      <c r="E86" s="20">
        <v>5</v>
      </c>
      <c r="F86" s="129">
        <v>6</v>
      </c>
      <c r="G86" s="124"/>
      <c r="H86" s="125"/>
      <c r="J86" s="175">
        <f t="shared" si="0"/>
        <v>0.19999999999999996</v>
      </c>
    </row>
    <row r="87" spans="1:10" x14ac:dyDescent="0.3">
      <c r="A87" s="17" t="s">
        <v>35</v>
      </c>
      <c r="B87" s="8" t="s">
        <v>71</v>
      </c>
      <c r="C87" s="39" t="s">
        <v>46</v>
      </c>
      <c r="D87" s="25" t="s">
        <v>149</v>
      </c>
      <c r="E87" s="129">
        <v>3</v>
      </c>
      <c r="F87" s="129">
        <v>5</v>
      </c>
      <c r="G87" s="124"/>
      <c r="H87" s="125"/>
      <c r="J87" s="175">
        <f t="shared" ref="J87:J123" si="3">F87/E87-1</f>
        <v>0.66666666666666674</v>
      </c>
    </row>
    <row r="88" spans="1:10" x14ac:dyDescent="0.3">
      <c r="A88" s="47" t="s">
        <v>81</v>
      </c>
      <c r="B88" s="34" t="s">
        <v>82</v>
      </c>
      <c r="C88" s="39" t="s">
        <v>16</v>
      </c>
      <c r="D88" s="25" t="s">
        <v>83</v>
      </c>
      <c r="E88" s="20">
        <v>50</v>
      </c>
      <c r="F88" s="20">
        <v>60</v>
      </c>
      <c r="G88" s="124"/>
      <c r="H88" s="125"/>
      <c r="J88" s="175">
        <f t="shared" ref="J88" si="4">F88/E88-1</f>
        <v>0.19999999999999996</v>
      </c>
    </row>
    <row r="89" spans="1:10" x14ac:dyDescent="0.3">
      <c r="A89" s="47" t="s">
        <v>81</v>
      </c>
      <c r="B89" s="34" t="s">
        <v>82</v>
      </c>
      <c r="C89" s="117" t="s">
        <v>46</v>
      </c>
      <c r="D89" s="25" t="s">
        <v>110</v>
      </c>
      <c r="E89" s="146">
        <v>40</v>
      </c>
      <c r="F89" s="129">
        <v>40</v>
      </c>
      <c r="G89" s="126"/>
      <c r="H89" s="127"/>
      <c r="J89" s="175">
        <f t="shared" si="3"/>
        <v>0</v>
      </c>
    </row>
    <row r="90" spans="1:10" x14ac:dyDescent="0.3">
      <c r="A90" s="17" t="s">
        <v>113</v>
      </c>
      <c r="B90" s="8" t="s">
        <v>23</v>
      </c>
      <c r="C90" s="39" t="s">
        <v>16</v>
      </c>
      <c r="D90" s="25" t="s">
        <v>60</v>
      </c>
      <c r="E90" s="129">
        <v>3</v>
      </c>
      <c r="F90" s="129">
        <v>3</v>
      </c>
      <c r="G90" s="124"/>
      <c r="H90" s="125"/>
      <c r="J90" s="175"/>
    </row>
    <row r="91" spans="1:10" ht="15" thickBot="1" x14ac:dyDescent="0.35">
      <c r="A91" s="47" t="s">
        <v>111</v>
      </c>
      <c r="B91" s="34" t="s">
        <v>112</v>
      </c>
      <c r="C91" s="148" t="s">
        <v>16</v>
      </c>
      <c r="D91" s="25" t="s">
        <v>12</v>
      </c>
      <c r="E91" s="129">
        <v>60</v>
      </c>
      <c r="F91" s="129">
        <v>60</v>
      </c>
      <c r="G91" s="124"/>
      <c r="H91" s="125"/>
      <c r="J91" s="175">
        <f t="shared" si="3"/>
        <v>0</v>
      </c>
    </row>
    <row r="92" spans="1:10" ht="15" thickBot="1" x14ac:dyDescent="0.35">
      <c r="A92" s="199" t="s">
        <v>157</v>
      </c>
      <c r="B92" s="204"/>
      <c r="C92" s="204"/>
      <c r="D92" s="205"/>
      <c r="E92" s="206"/>
      <c r="F92" s="206"/>
      <c r="G92" s="206"/>
      <c r="H92" s="207"/>
      <c r="J92" s="175" t="e">
        <f t="shared" ref="J92" si="5">F92/E92-1</f>
        <v>#DIV/0!</v>
      </c>
    </row>
    <row r="93" spans="1:10" ht="15" thickBot="1" x14ac:dyDescent="0.35">
      <c r="A93" s="199" t="s">
        <v>114</v>
      </c>
      <c r="B93" s="204"/>
      <c r="C93" s="204"/>
      <c r="D93" s="205"/>
      <c r="E93" s="206"/>
      <c r="F93" s="206"/>
      <c r="G93" s="206"/>
      <c r="H93" s="207"/>
      <c r="J93" s="175" t="e">
        <f t="shared" si="3"/>
        <v>#DIV/0!</v>
      </c>
    </row>
    <row r="94" spans="1:10" x14ac:dyDescent="0.3">
      <c r="A94" s="145" t="s">
        <v>137</v>
      </c>
      <c r="B94" s="76" t="s">
        <v>23</v>
      </c>
      <c r="C94" s="77"/>
      <c r="D94" s="77" t="s">
        <v>12</v>
      </c>
      <c r="E94" s="78">
        <v>60</v>
      </c>
      <c r="F94" s="78">
        <v>65</v>
      </c>
      <c r="G94" s="78"/>
      <c r="H94" s="79"/>
      <c r="J94" s="175">
        <f t="shared" si="3"/>
        <v>8.3333333333333259E-2</v>
      </c>
    </row>
    <row r="95" spans="1:10" x14ac:dyDescent="0.3">
      <c r="A95" s="75" t="s">
        <v>164</v>
      </c>
      <c r="B95" s="76" t="s">
        <v>23</v>
      </c>
      <c r="C95" s="77"/>
      <c r="D95" s="77" t="s">
        <v>12</v>
      </c>
      <c r="E95" s="78">
        <v>60</v>
      </c>
      <c r="F95" s="78">
        <v>65</v>
      </c>
      <c r="G95" s="78"/>
      <c r="H95" s="79"/>
      <c r="J95" s="175">
        <f t="shared" si="3"/>
        <v>8.3333333333333259E-2</v>
      </c>
    </row>
    <row r="96" spans="1:10" x14ac:dyDescent="0.3">
      <c r="A96" s="75" t="s">
        <v>115</v>
      </c>
      <c r="B96" s="76" t="s">
        <v>23</v>
      </c>
      <c r="C96" s="77"/>
      <c r="D96" s="77" t="s">
        <v>12</v>
      </c>
      <c r="E96" s="78">
        <v>55</v>
      </c>
      <c r="F96" s="78">
        <v>60</v>
      </c>
      <c r="G96" s="78"/>
      <c r="H96" s="79"/>
      <c r="J96" s="175">
        <f t="shared" si="3"/>
        <v>9.0909090909090828E-2</v>
      </c>
    </row>
    <row r="97" spans="1:10" x14ac:dyDescent="0.3">
      <c r="A97" s="113" t="s">
        <v>165</v>
      </c>
      <c r="B97" s="76" t="s">
        <v>23</v>
      </c>
      <c r="C97" s="114"/>
      <c r="D97" s="77" t="s">
        <v>12</v>
      </c>
      <c r="E97" s="115">
        <v>60</v>
      </c>
      <c r="F97" s="115">
        <v>65</v>
      </c>
      <c r="G97" s="115"/>
      <c r="H97" s="116"/>
      <c r="J97" s="175">
        <f t="shared" si="3"/>
        <v>8.3333333333333259E-2</v>
      </c>
    </row>
    <row r="98" spans="1:10" ht="15" thickBot="1" x14ac:dyDescent="0.35">
      <c r="A98" s="182" t="s">
        <v>119</v>
      </c>
      <c r="B98" s="183" t="s">
        <v>23</v>
      </c>
      <c r="C98" s="80"/>
      <c r="D98" s="80" t="s">
        <v>12</v>
      </c>
      <c r="E98" s="184">
        <v>60</v>
      </c>
      <c r="F98" s="184">
        <v>65</v>
      </c>
      <c r="G98" s="184"/>
      <c r="H98" s="185"/>
      <c r="J98" s="175">
        <f t="shared" si="3"/>
        <v>8.3333333333333259E-2</v>
      </c>
    </row>
    <row r="99" spans="1:10" s="219" customFormat="1" ht="15" thickBot="1" x14ac:dyDescent="0.35">
      <c r="A99" s="243" t="s">
        <v>158</v>
      </c>
      <c r="B99" s="244"/>
      <c r="C99" s="244"/>
      <c r="D99" s="244"/>
      <c r="E99" s="244"/>
      <c r="F99" s="244"/>
      <c r="G99" s="244"/>
      <c r="H99" s="245"/>
      <c r="J99" s="220"/>
    </row>
    <row r="100" spans="1:10" s="219" customFormat="1" x14ac:dyDescent="0.3">
      <c r="A100" s="28" t="s">
        <v>159</v>
      </c>
      <c r="B100" s="28" t="s">
        <v>23</v>
      </c>
      <c r="C100" s="28"/>
      <c r="D100" s="28" t="s">
        <v>12</v>
      </c>
      <c r="E100" s="29">
        <v>27</v>
      </c>
      <c r="F100" s="29">
        <v>28</v>
      </c>
      <c r="G100" s="29"/>
      <c r="H100" s="29"/>
      <c r="J100" s="220">
        <f t="shared" ref="J100" si="6">F100/E100-1</f>
        <v>3.7037037037036979E-2</v>
      </c>
    </row>
    <row r="101" spans="1:10" s="219" customFormat="1" ht="15" thickBot="1" x14ac:dyDescent="0.35">
      <c r="A101" s="221" t="s">
        <v>160</v>
      </c>
      <c r="B101" s="132" t="s">
        <v>23</v>
      </c>
      <c r="C101" s="132"/>
      <c r="D101" s="132" t="s">
        <v>12</v>
      </c>
      <c r="E101" s="134">
        <v>27</v>
      </c>
      <c r="F101" s="134">
        <v>28</v>
      </c>
      <c r="G101" s="134"/>
      <c r="H101" s="222"/>
      <c r="J101" s="220">
        <f t="shared" ref="J101" si="7">F101/E101-1</f>
        <v>3.7037037037036979E-2</v>
      </c>
    </row>
    <row r="102" spans="1:10" ht="15" thickBot="1" x14ac:dyDescent="0.35">
      <c r="A102" s="246" t="s">
        <v>117</v>
      </c>
      <c r="B102" s="247"/>
      <c r="C102" s="247"/>
      <c r="D102" s="247"/>
      <c r="E102" s="247"/>
      <c r="F102" s="247"/>
      <c r="G102" s="247"/>
      <c r="H102" s="248"/>
      <c r="J102" s="175" t="e">
        <f t="shared" si="3"/>
        <v>#DIV/0!</v>
      </c>
    </row>
    <row r="103" spans="1:10" x14ac:dyDescent="0.3">
      <c r="A103" s="149" t="s">
        <v>118</v>
      </c>
      <c r="B103" s="83" t="s">
        <v>23</v>
      </c>
      <c r="C103" s="84"/>
      <c r="D103" s="85" t="s">
        <v>12</v>
      </c>
      <c r="E103" s="86">
        <v>65</v>
      </c>
      <c r="F103" s="86">
        <v>68</v>
      </c>
      <c r="G103" s="86"/>
      <c r="H103" s="87"/>
      <c r="J103" s="175">
        <f t="shared" si="3"/>
        <v>4.6153846153846212E-2</v>
      </c>
    </row>
    <row r="104" spans="1:10" x14ac:dyDescent="0.3">
      <c r="A104" s="163" t="s">
        <v>119</v>
      </c>
      <c r="B104" s="180" t="s">
        <v>23</v>
      </c>
      <c r="C104" s="164"/>
      <c r="D104" s="164" t="s">
        <v>12</v>
      </c>
      <c r="E104" s="165">
        <v>60</v>
      </c>
      <c r="F104" s="165">
        <v>68</v>
      </c>
      <c r="G104" s="165"/>
      <c r="H104" s="166"/>
      <c r="J104" s="175">
        <f t="shared" si="3"/>
        <v>0.1333333333333333</v>
      </c>
    </row>
    <row r="105" spans="1:10" x14ac:dyDescent="0.3">
      <c r="A105" s="176" t="s">
        <v>116</v>
      </c>
      <c r="B105" s="177" t="s">
        <v>23</v>
      </c>
      <c r="C105" s="177"/>
      <c r="D105" s="177" t="s">
        <v>12</v>
      </c>
      <c r="E105" s="178">
        <v>40</v>
      </c>
      <c r="F105" s="178">
        <v>45</v>
      </c>
      <c r="G105" s="178">
        <v>45</v>
      </c>
      <c r="H105" s="179">
        <v>45</v>
      </c>
      <c r="J105" s="175">
        <f t="shared" si="3"/>
        <v>0.125</v>
      </c>
    </row>
    <row r="106" spans="1:10" ht="15" thickBot="1" x14ac:dyDescent="0.35">
      <c r="A106" s="145" t="s">
        <v>120</v>
      </c>
      <c r="B106" s="158" t="s">
        <v>23</v>
      </c>
      <c r="C106" s="159"/>
      <c r="D106" s="159" t="s">
        <v>12</v>
      </c>
      <c r="E106" s="160">
        <v>40</v>
      </c>
      <c r="F106" s="160">
        <v>45</v>
      </c>
      <c r="G106" s="161">
        <v>40</v>
      </c>
      <c r="H106" s="162">
        <v>40</v>
      </c>
      <c r="J106" s="175">
        <f>F106/E106-1</f>
        <v>0.125</v>
      </c>
    </row>
    <row r="107" spans="1:10" ht="15" thickBot="1" x14ac:dyDescent="0.35">
      <c r="A107" s="208" t="s">
        <v>121</v>
      </c>
      <c r="B107" s="209"/>
      <c r="C107" s="210"/>
      <c r="D107" s="210"/>
      <c r="E107" s="211"/>
      <c r="F107" s="211"/>
      <c r="G107" s="212"/>
      <c r="H107" s="213"/>
      <c r="J107" s="175" t="e">
        <f>F107/E107-1</f>
        <v>#DIV/0!</v>
      </c>
    </row>
    <row r="108" spans="1:10" x14ac:dyDescent="0.3">
      <c r="A108" s="75" t="s">
        <v>123</v>
      </c>
      <c r="B108" s="76" t="s">
        <v>122</v>
      </c>
      <c r="C108" s="76"/>
      <c r="D108" s="76" t="s">
        <v>12</v>
      </c>
      <c r="E108" s="78">
        <v>70</v>
      </c>
      <c r="F108" s="78">
        <v>75</v>
      </c>
      <c r="G108" s="92"/>
      <c r="H108" s="88"/>
      <c r="J108" s="175">
        <f t="shared" si="3"/>
        <v>7.1428571428571397E-2</v>
      </c>
    </row>
    <row r="109" spans="1:10" x14ac:dyDescent="0.3">
      <c r="A109" s="90" t="s">
        <v>124</v>
      </c>
      <c r="B109" s="77" t="s">
        <v>122</v>
      </c>
      <c r="C109" s="83"/>
      <c r="D109" s="84" t="s">
        <v>12</v>
      </c>
      <c r="E109" s="91">
        <v>45</v>
      </c>
      <c r="F109" s="91">
        <v>50</v>
      </c>
      <c r="G109" s="92"/>
      <c r="H109" s="88"/>
      <c r="J109" s="175">
        <f t="shared" si="3"/>
        <v>0.11111111111111116</v>
      </c>
    </row>
    <row r="110" spans="1:10" x14ac:dyDescent="0.3">
      <c r="A110" s="90" t="s">
        <v>136</v>
      </c>
      <c r="B110" s="77" t="s">
        <v>122</v>
      </c>
      <c r="C110" s="83"/>
      <c r="D110" s="84" t="s">
        <v>12</v>
      </c>
      <c r="E110" s="91">
        <v>70</v>
      </c>
      <c r="F110" s="91">
        <v>80</v>
      </c>
      <c r="G110" s="92"/>
      <c r="H110" s="88"/>
      <c r="J110" s="175">
        <f t="shared" si="3"/>
        <v>0.14285714285714279</v>
      </c>
    </row>
    <row r="111" spans="1:10" x14ac:dyDescent="0.3">
      <c r="A111" s="82" t="s">
        <v>154</v>
      </c>
      <c r="B111" s="114" t="s">
        <v>122</v>
      </c>
      <c r="C111" s="152"/>
      <c r="D111" s="85" t="s">
        <v>12</v>
      </c>
      <c r="E111" s="86">
        <v>40</v>
      </c>
      <c r="F111" s="86">
        <v>45</v>
      </c>
      <c r="G111" s="168"/>
      <c r="H111" s="169"/>
      <c r="J111" s="175">
        <f>F111/E111-1</f>
        <v>0.125</v>
      </c>
    </row>
    <row r="112" spans="1:10" ht="15" thickBot="1" x14ac:dyDescent="0.35">
      <c r="A112" s="93" t="s">
        <v>126</v>
      </c>
      <c r="B112" s="80" t="s">
        <v>125</v>
      </c>
      <c r="C112" s="94"/>
      <c r="D112" s="94" t="s">
        <v>12</v>
      </c>
      <c r="E112" s="95">
        <v>50</v>
      </c>
      <c r="F112" s="95">
        <v>50</v>
      </c>
      <c r="G112" s="96"/>
      <c r="H112" s="97"/>
      <c r="J112" s="175">
        <f t="shared" si="3"/>
        <v>0</v>
      </c>
    </row>
    <row r="113" spans="1:10" ht="15" thickBot="1" x14ac:dyDescent="0.35">
      <c r="A113" s="208" t="s">
        <v>20</v>
      </c>
      <c r="B113" s="204"/>
      <c r="C113" s="200"/>
      <c r="D113" s="200"/>
      <c r="E113" s="202"/>
      <c r="F113" s="214"/>
      <c r="G113" s="215"/>
      <c r="H113" s="216"/>
      <c r="J113" s="175" t="e">
        <f t="shared" si="3"/>
        <v>#DIV/0!</v>
      </c>
    </row>
    <row r="114" spans="1:10" x14ac:dyDescent="0.3">
      <c r="A114" s="98" t="s">
        <v>33</v>
      </c>
      <c r="B114" s="81" t="s">
        <v>70</v>
      </c>
      <c r="C114" s="81"/>
      <c r="D114" s="81" t="s">
        <v>12</v>
      </c>
      <c r="E114" s="89">
        <v>36</v>
      </c>
      <c r="F114" s="89">
        <v>38</v>
      </c>
      <c r="G114" s="89"/>
      <c r="H114" s="99"/>
      <c r="J114" s="175">
        <f t="shared" si="3"/>
        <v>5.555555555555558E-2</v>
      </c>
    </row>
    <row r="115" spans="1:10" x14ac:dyDescent="0.3">
      <c r="A115" s="90" t="s">
        <v>127</v>
      </c>
      <c r="B115" s="81" t="s">
        <v>70</v>
      </c>
      <c r="C115" s="83"/>
      <c r="D115" s="83" t="s">
        <v>12</v>
      </c>
      <c r="E115" s="91">
        <v>42</v>
      </c>
      <c r="F115" s="91">
        <v>48</v>
      </c>
      <c r="G115" s="91"/>
      <c r="H115" s="100"/>
      <c r="J115" s="175">
        <f t="shared" si="3"/>
        <v>0.14285714285714279</v>
      </c>
    </row>
    <row r="116" spans="1:10" ht="15" customHeight="1" x14ac:dyDescent="0.3">
      <c r="A116" s="101" t="s">
        <v>128</v>
      </c>
      <c r="B116" s="81" t="s">
        <v>70</v>
      </c>
      <c r="C116" s="83"/>
      <c r="D116" s="83" t="s">
        <v>12</v>
      </c>
      <c r="E116" s="91">
        <v>50</v>
      </c>
      <c r="F116" s="91">
        <v>52</v>
      </c>
      <c r="G116" s="91"/>
      <c r="H116" s="100"/>
      <c r="J116" s="175">
        <f t="shared" si="3"/>
        <v>4.0000000000000036E-2</v>
      </c>
    </row>
    <row r="117" spans="1:10" ht="15" thickBot="1" x14ac:dyDescent="0.35">
      <c r="A117" s="151" t="s">
        <v>57</v>
      </c>
      <c r="B117" s="152" t="s">
        <v>70</v>
      </c>
      <c r="C117" s="152"/>
      <c r="D117" s="152" t="s">
        <v>12</v>
      </c>
      <c r="E117" s="86">
        <v>50</v>
      </c>
      <c r="F117" s="86">
        <v>55</v>
      </c>
      <c r="G117" s="86"/>
      <c r="H117" s="87"/>
      <c r="J117" s="175">
        <f t="shared" si="3"/>
        <v>0.10000000000000009</v>
      </c>
    </row>
    <row r="118" spans="1:10" ht="15" thickBot="1" x14ac:dyDescent="0.35">
      <c r="A118" s="217" t="s">
        <v>73</v>
      </c>
      <c r="B118" s="200"/>
      <c r="C118" s="200"/>
      <c r="D118" s="200"/>
      <c r="E118" s="202"/>
      <c r="F118" s="202"/>
      <c r="G118" s="202"/>
      <c r="H118" s="203"/>
      <c r="J118" s="175" t="e">
        <f t="shared" si="3"/>
        <v>#DIV/0!</v>
      </c>
    </row>
    <row r="119" spans="1:10" x14ac:dyDescent="0.3">
      <c r="A119" s="150" t="s">
        <v>129</v>
      </c>
      <c r="B119" s="218" t="s">
        <v>130</v>
      </c>
      <c r="C119" s="218"/>
      <c r="D119" s="218" t="s">
        <v>12</v>
      </c>
      <c r="E119" s="106">
        <v>20</v>
      </c>
      <c r="F119" s="106">
        <v>22</v>
      </c>
      <c r="G119" s="106"/>
      <c r="H119" s="107"/>
      <c r="J119" s="175">
        <f t="shared" si="3"/>
        <v>0.10000000000000009</v>
      </c>
    </row>
    <row r="120" spans="1:10" x14ac:dyDescent="0.3">
      <c r="A120" s="102" t="s">
        <v>131</v>
      </c>
      <c r="B120" s="103" t="s">
        <v>138</v>
      </c>
      <c r="C120" s="103"/>
      <c r="D120" s="104" t="s">
        <v>132</v>
      </c>
      <c r="E120" s="105">
        <v>190</v>
      </c>
      <c r="F120" s="105">
        <v>190</v>
      </c>
      <c r="G120" s="106"/>
      <c r="H120" s="107"/>
      <c r="J120" s="175">
        <f t="shared" si="3"/>
        <v>0</v>
      </c>
    </row>
    <row r="121" spans="1:10" x14ac:dyDescent="0.3">
      <c r="A121" s="108" t="s">
        <v>131</v>
      </c>
      <c r="B121" s="103" t="s">
        <v>138</v>
      </c>
      <c r="C121" s="109"/>
      <c r="D121" s="110" t="s">
        <v>12</v>
      </c>
      <c r="E121" s="111">
        <v>10</v>
      </c>
      <c r="F121" s="111">
        <v>11</v>
      </c>
      <c r="G121" s="111"/>
      <c r="H121" s="70"/>
      <c r="J121" s="175">
        <f t="shared" si="3"/>
        <v>0.10000000000000009</v>
      </c>
    </row>
    <row r="122" spans="1:10" ht="16.2" customHeight="1" thickBot="1" x14ac:dyDescent="0.35">
      <c r="A122" s="112" t="s">
        <v>134</v>
      </c>
      <c r="B122" s="153" t="s">
        <v>23</v>
      </c>
      <c r="C122" s="153" t="s">
        <v>16</v>
      </c>
      <c r="D122" s="153" t="s">
        <v>135</v>
      </c>
      <c r="E122" s="154">
        <v>80</v>
      </c>
      <c r="F122" s="154">
        <v>80</v>
      </c>
      <c r="G122" s="154"/>
      <c r="H122" s="155"/>
      <c r="J122" s="175">
        <f t="shared" si="3"/>
        <v>0</v>
      </c>
    </row>
    <row r="123" spans="1:10" ht="16.2" customHeight="1" x14ac:dyDescent="0.3">
      <c r="A123" s="229" t="s">
        <v>169</v>
      </c>
      <c r="B123" s="229"/>
      <c r="C123" s="229"/>
      <c r="D123" s="229"/>
      <c r="E123" s="229"/>
      <c r="F123" s="229"/>
      <c r="G123" s="229"/>
      <c r="H123" s="229"/>
      <c r="J123" s="175" t="e">
        <f t="shared" si="3"/>
        <v>#DIV/0!</v>
      </c>
    </row>
  </sheetData>
  <sheetProtection insertRows="0" deleteRows="0" selectLockedCells="1"/>
  <mergeCells count="22">
    <mergeCell ref="A9:H9"/>
    <mergeCell ref="A10:H10"/>
    <mergeCell ref="A12:H12"/>
    <mergeCell ref="A16:B16"/>
    <mergeCell ref="A14:H14"/>
    <mergeCell ref="E16:H16"/>
    <mergeCell ref="A11:H11"/>
    <mergeCell ref="C17:C20"/>
    <mergeCell ref="A21:H21"/>
    <mergeCell ref="A35:H35"/>
    <mergeCell ref="A123:H123"/>
    <mergeCell ref="A13:H13"/>
    <mergeCell ref="A17:A20"/>
    <mergeCell ref="B17:B20"/>
    <mergeCell ref="D17:D20"/>
    <mergeCell ref="E17:H17"/>
    <mergeCell ref="E18:F18"/>
    <mergeCell ref="G18:H18"/>
    <mergeCell ref="E20:H20"/>
    <mergeCell ref="A28:H28"/>
    <mergeCell ref="A99:H99"/>
    <mergeCell ref="A102:H102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&amp;C&amp;9&amp;GPágina &amp;P de &amp;N</oddFooter>
  </headerFooter>
  <rowBreaks count="1" manualBreakCount="1">
    <brk id="101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2021-10-11T22:18:27Z</cp:lastPrinted>
  <dcterms:created xsi:type="dcterms:W3CDTF">2013-10-03T21:53:55Z</dcterms:created>
  <dcterms:modified xsi:type="dcterms:W3CDTF">2021-10-11T22:18:31Z</dcterms:modified>
</cp:coreProperties>
</file>