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0 Octubre 2021\Juticalpa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<sst xmlns="http://schemas.openxmlformats.org/spreadsheetml/2006/main" count="356" uniqueCount="173">
  <si>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</si>
  <si>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</si>
  <si>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</si>
  <si>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</si>
  <si>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</si>
  <si>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</si>
  <si>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</si>
  <si>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</si>
  <si>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</si>
  <si>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</si>
  <si>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</si>
  <si>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</si>
  <si>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</si>
  <si>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</si>
  <si>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</si>
  <si>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</si>
  <si>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</si>
  <si>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</si>
  <si>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</si>
  <si>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</si>
  <si>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</si>
  <si>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</si>
  <si>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</si>
  <si>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</si>
  <si>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</si>
  <si>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</si>
  <si>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</si>
  <si>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</si>
  <si>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</si>
  <si>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</si>
  <si>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</si>
  <si>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</si>
  <si>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</si>
  <si>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</si>
  <si>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</si>
  <si>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</si>
  <si>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</si>
  <si>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</si>
  <si>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</si>
  <si>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</si>
  <si>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</si>
  <si>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</si>
  <si>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</si>
  <si>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</si>
  <si>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</si>
  <si>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</si>
  <si>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</si>
  <si>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</si>
  <si>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</si>
  <si>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</si>
  <si>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</si>
  <si>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</si>
  <si>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</si>
  <si>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</si>
  <si>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</si>
  <si>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</si>
  <si>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</si>
  <si>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</si>
  <si>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</si>
  <si>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</si>
  <si>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</si>
  <si>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</si>
  <si>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</si>
  <si>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</si>
  <si>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</si>
  <si>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</si>
  <si>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</si>
  <si>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</si>
  <si>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</si>
  <si>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</si>
  <si>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</si>
  <si>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</si>
  <si>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</si>
  <si>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</si>
  <si>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</si>
  <si>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</si>
  <si>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</si>
  <si>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</si>
  <si>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</si>
  <si>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</si>
  <si>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</si>
  <si>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</si>
  <si>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</si>
  <si>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</si>
  <si>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</si>
  <si>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</si>
  <si>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</si>
  <si>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</si>
  <si>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</si>
  <si>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</si>
  <si>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</si>
  <si>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</si>
  <si>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</si>
  <si>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</si>
  <si>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</si>
  <si>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</si>
  <si>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</si>
  <si>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</si>
  <si>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</si>
  <si>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</si>
  <si>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</si>
  <si>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</si>
  <si>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</si>
  <si>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</si>
  <si>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</si>
  <si>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</si>
  <si>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</si>
  <si>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</si>
  <si>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</si>
  <si>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</si>
  <si>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</si>
  <si>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</si>
  <si>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</si>
  <si>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</si>
  <si>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</si>
  <si>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</si>
  <si>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</si>
  <si>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</si>
  <si>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</si>
  <si>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</si>
  <si>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</si>
  <si>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</si>
  <si>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</si>
  <si>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</si>
  <si>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</si>
  <si>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</si>
  <si>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</si>
  <si>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</si>
  <si>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</si>
  <si>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</si>
  <si>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</si>
  <si>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</si>
  <si>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</si>
  <si>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</si>
  <si>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</si>
  <si>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</si>
  <si>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</si>
  <si>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</si>
  <si>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</si>
  <si>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</si>
  <si>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</si>
  <si>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</si>
  <si>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</si>
  <si>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</si>
  <si>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</si>
  <si>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</si>
  <si>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</si>
  <si>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</si>
  <si>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</si>
  <si>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</si>
  <si>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</si>
  <si>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</si>
  <si>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</si>
  <si>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</si>
  <si>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</si>
  <si>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</si>
  <si>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</si>
  <si>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</si>
  <si>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</si>
  <si>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</si>
  <si>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</si>
  <si>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</si>
  <si>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</si>
  <si>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</si>
  <si>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</si>
  <si>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</si>
  <si>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</si>
  <si>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</si>
  <si>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</si>
  <si>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</si>
  <si>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41</t>
  </si>
  <si>
    <t>Tasa de Cambio: 1 USD = L. 24.0785, fuente: Banco Central de Honduras</t>
  </si>
  <si>
    <t>Chile 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</si>
</sst>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25" zoomScale="90" zoomScaleNormal="90" zoomScaleSheetLayoutView="100" workbookViewId="0">
      <selection activeCell="D25" sqref="D25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51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44485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30" t="s">
        <v>0</v>
      </c>
      <c r="B9" s="230"/>
      <c r="C9" s="230"/>
      <c r="D9" s="230"/>
      <c r="E9" s="230"/>
      <c r="F9" s="230"/>
      <c r="G9" s="230"/>
      <c r="H9" s="230"/>
    </row>
    <row r="10" spans="1:10" ht="15.6" customHeight="1" x14ac:dyDescent="0.3">
      <c r="A10" s="230" t="s">
        <v>68</v>
      </c>
      <c r="B10" s="230"/>
      <c r="C10" s="230"/>
      <c r="D10" s="230"/>
      <c r="E10" s="230"/>
      <c r="F10" s="230"/>
      <c r="G10" s="230"/>
      <c r="H10" s="230"/>
    </row>
    <row r="11" spans="1:10" ht="15.6" customHeight="1" x14ac:dyDescent="0.3">
      <c r="A11" s="230" t="s">
        <v>58</v>
      </c>
      <c r="B11" s="230"/>
      <c r="C11" s="230"/>
      <c r="D11" s="230"/>
      <c r="E11" s="230"/>
      <c r="F11" s="230"/>
      <c r="G11" s="230"/>
      <c r="H11" s="230"/>
    </row>
    <row r="12" spans="1:10" ht="15.6" x14ac:dyDescent="0.3">
      <c r="A12" s="230" t="s">
        <v>69</v>
      </c>
      <c r="B12" s="230"/>
      <c r="C12" s="230"/>
      <c r="D12" s="230"/>
      <c r="E12" s="230"/>
      <c r="F12" s="230"/>
      <c r="G12" s="230"/>
      <c r="H12" s="230"/>
    </row>
    <row r="13" spans="1:10" ht="15.6" x14ac:dyDescent="0.3">
      <c r="A13" s="230"/>
      <c r="B13" s="230"/>
      <c r="C13" s="230"/>
      <c r="D13" s="230"/>
      <c r="E13" s="230"/>
      <c r="F13" s="230"/>
      <c r="G13" s="230"/>
      <c r="H13" s="230"/>
    </row>
    <row r="14" spans="1:10" ht="15.6" x14ac:dyDescent="0.3">
      <c r="A14" s="250" t="s">
        <v>1</v>
      </c>
      <c r="B14" s="250"/>
      <c r="C14" s="250"/>
      <c r="D14" s="250"/>
      <c r="E14" s="250"/>
      <c r="F14" s="250"/>
      <c r="G14" s="250"/>
      <c r="H14" s="250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49" t="s">
        <v>170</v>
      </c>
      <c r="B16" s="249"/>
      <c r="C16" s="3"/>
      <c r="D16" s="4"/>
      <c r="E16" s="251">
        <f>J2</f>
        <v>44485</v>
      </c>
      <c r="F16" s="251"/>
      <c r="G16" s="251"/>
      <c r="H16" s="251"/>
    </row>
    <row r="17" spans="1:10" x14ac:dyDescent="0.3">
      <c r="A17" s="231" t="s">
        <v>2</v>
      </c>
      <c r="B17" s="234" t="s">
        <v>3</v>
      </c>
      <c r="C17" s="223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4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4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4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5" t="s">
        <v>163</v>
      </c>
      <c r="B21" s="226"/>
      <c r="C21" s="226"/>
      <c r="D21" s="226"/>
      <c r="E21" s="226"/>
      <c r="F21" s="226"/>
      <c r="G21" s="226"/>
      <c r="H21" s="227"/>
    </row>
    <row r="22" spans="1:10" x14ac:dyDescent="0.3">
      <c r="A22" s="195" t="s">
        <v>91</v>
      </c>
      <c r="B22" s="28" t="s">
        <v>23</v>
      </c>
      <c r="C22" s="28"/>
      <c r="D22" s="196" t="s">
        <v>93</v>
      </c>
      <c r="E22" s="29">
        <v>220</v>
      </c>
      <c r="F22" s="29">
        <v>230</v>
      </c>
      <c r="G22" s="29"/>
      <c r="H22" s="197"/>
      <c r="J22" s="175">
        <f>F22/E22-1</f>
        <v>4.5454545454545414E-2</v>
      </c>
    </row>
    <row r="23" spans="1:10" x14ac:dyDescent="0.3">
      <c r="A23" s="17" t="s">
        <v>92</v>
      </c>
      <c r="B23" s="18" t="s">
        <v>23</v>
      </c>
      <c r="C23" s="18"/>
      <c r="D23" s="187" t="s">
        <v>93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52</v>
      </c>
      <c r="E24" s="20">
        <v>1800</v>
      </c>
      <c r="F24" s="20">
        <v>1800</v>
      </c>
      <c r="G24" s="20"/>
      <c r="H24" s="189"/>
      <c r="J24" s="175">
        <f t="shared" si="0"/>
        <v>0</v>
      </c>
    </row>
    <row r="25" spans="1:10" x14ac:dyDescent="0.3">
      <c r="A25" s="17" t="s">
        <v>66</v>
      </c>
      <c r="B25" s="18" t="s">
        <v>23</v>
      </c>
      <c r="C25" s="18"/>
      <c r="D25" s="187" t="s">
        <v>52</v>
      </c>
      <c r="E25" s="20">
        <v>1900</v>
      </c>
      <c r="F25" s="20">
        <v>2000</v>
      </c>
      <c r="G25" s="20">
        <v>1900</v>
      </c>
      <c r="H25" s="189">
        <v>1900</v>
      </c>
      <c r="J25" s="175">
        <f t="shared" si="0"/>
        <v>5.2631578947368363E-2</v>
      </c>
    </row>
    <row r="26" spans="1:10" x14ac:dyDescent="0.3">
      <c r="A26" s="17" t="s">
        <v>89</v>
      </c>
      <c r="B26" s="18" t="s">
        <v>23</v>
      </c>
      <c r="C26" s="18"/>
      <c r="D26" s="188" t="s">
        <v>90</v>
      </c>
      <c r="E26" s="20">
        <v>900</v>
      </c>
      <c r="F26" s="20">
        <v>900</v>
      </c>
      <c r="G26" s="20"/>
      <c r="H26" s="189"/>
      <c r="J26" s="175">
        <f t="shared" si="0"/>
        <v>0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52</v>
      </c>
      <c r="E27" s="193">
        <v>900</v>
      </c>
      <c r="F27" s="193">
        <v>900</v>
      </c>
      <c r="G27" s="193"/>
      <c r="H27" s="194"/>
      <c r="J27" s="175">
        <f>F27/E27-1</f>
        <v>0</v>
      </c>
    </row>
    <row r="28" spans="1:10" ht="15" thickBot="1" x14ac:dyDescent="0.35">
      <c r="A28" s="240" t="s">
        <v>164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91</v>
      </c>
      <c r="B29" s="28" t="s">
        <v>23</v>
      </c>
      <c r="C29" s="28"/>
      <c r="D29" s="196" t="s">
        <v>12</v>
      </c>
      <c r="E29" s="29">
        <v>10</v>
      </c>
      <c r="F29" s="29">
        <v>11</v>
      </c>
      <c r="G29" s="29"/>
      <c r="H29" s="29"/>
      <c r="J29" s="175">
        <f t="shared" ref="J29:J34" si="1">F29/E29-1</f>
        <v>0.10000000000000009</v>
      </c>
    </row>
    <row r="30" spans="1:10" x14ac:dyDescent="0.3">
      <c r="A30" s="18" t="s">
        <v>92</v>
      </c>
      <c r="B30" s="18" t="s">
        <v>23</v>
      </c>
      <c r="C30" s="18"/>
      <c r="D30" s="188" t="s">
        <v>50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50</v>
      </c>
      <c r="E31" s="20">
        <v>10</v>
      </c>
      <c r="F31" s="20">
        <v>11</v>
      </c>
      <c r="G31" s="20"/>
      <c r="H31" s="20"/>
      <c r="J31" s="175">
        <f t="shared" si="1"/>
        <v>0.10000000000000009</v>
      </c>
    </row>
    <row r="32" spans="1:10" x14ac:dyDescent="0.3">
      <c r="A32" s="18" t="s">
        <v>66</v>
      </c>
      <c r="B32" s="18" t="s">
        <v>23</v>
      </c>
      <c r="C32" s="18"/>
      <c r="D32" s="188" t="s">
        <v>50</v>
      </c>
      <c r="E32" s="20">
        <v>11</v>
      </c>
      <c r="F32" s="20">
        <v>12</v>
      </c>
      <c r="G32" s="20">
        <v>12</v>
      </c>
      <c r="H32" s="20">
        <v>12</v>
      </c>
      <c r="J32" s="175">
        <f t="shared" si="1"/>
        <v>9.0909090909090828E-2</v>
      </c>
    </row>
    <row r="33" spans="1:10" x14ac:dyDescent="0.3">
      <c r="A33" s="18" t="s">
        <v>89</v>
      </c>
      <c r="B33" s="18" t="s">
        <v>23</v>
      </c>
      <c r="C33" s="18"/>
      <c r="D33" s="188" t="s">
        <v>50</v>
      </c>
      <c r="E33" s="20">
        <v>4.5</v>
      </c>
      <c r="F33" s="20">
        <v>5</v>
      </c>
      <c r="G33" s="20"/>
      <c r="H33" s="20"/>
      <c r="J33" s="175">
        <f t="shared" si="1"/>
        <v>0.11111111111111116</v>
      </c>
    </row>
    <row r="34" spans="1:10" x14ac:dyDescent="0.3">
      <c r="A34" s="18" t="s">
        <v>14</v>
      </c>
      <c r="B34" s="18" t="s">
        <v>23</v>
      </c>
      <c r="C34" s="18"/>
      <c r="D34" s="188" t="s">
        <v>50</v>
      </c>
      <c r="E34" s="20">
        <v>4.5</v>
      </c>
      <c r="F34" s="20">
        <v>5</v>
      </c>
      <c r="G34" s="20"/>
      <c r="H34" s="20"/>
      <c r="J34" s="175">
        <f t="shared" si="1"/>
        <v>0.11111111111111116</v>
      </c>
    </row>
    <row r="35" spans="1:10" x14ac:dyDescent="0.3">
      <c r="A35" s="228" t="s">
        <v>15</v>
      </c>
      <c r="B35" s="228"/>
      <c r="C35" s="228"/>
      <c r="D35" s="228"/>
      <c r="E35" s="228"/>
      <c r="F35" s="228"/>
      <c r="G35" s="228"/>
      <c r="H35" s="228"/>
      <c r="J35" s="175" t="e">
        <f t="shared" si="0"/>
        <v>#DIV/0!</v>
      </c>
    </row>
    <row r="36" spans="1:10" x14ac:dyDescent="0.3">
      <c r="A36" s="186" t="s">
        <v>84</v>
      </c>
      <c r="B36" s="5" t="s">
        <v>38</v>
      </c>
      <c r="C36" s="59" t="s">
        <v>39</v>
      </c>
      <c r="D36" s="157" t="s">
        <v>67</v>
      </c>
      <c r="E36" s="60">
        <v>15</v>
      </c>
      <c r="F36" s="60">
        <v>20</v>
      </c>
      <c r="G36" s="6">
        <v>20</v>
      </c>
      <c r="H36" s="51">
        <v>20</v>
      </c>
      <c r="J36" s="175">
        <f t="shared" si="0"/>
        <v>0.33333333333333326</v>
      </c>
    </row>
    <row r="37" spans="1:10" x14ac:dyDescent="0.3">
      <c r="A37" s="46" t="s">
        <v>139</v>
      </c>
      <c r="B37" s="5" t="s">
        <v>140</v>
      </c>
      <c r="C37" s="66" t="s">
        <v>46</v>
      </c>
      <c r="D37" s="66" t="s">
        <v>141</v>
      </c>
      <c r="E37" s="68">
        <v>20</v>
      </c>
      <c r="F37" s="68">
        <v>25</v>
      </c>
      <c r="G37" s="6"/>
      <c r="H37" s="51"/>
      <c r="J37" s="175">
        <f t="shared" si="0"/>
        <v>0.25</v>
      </c>
    </row>
    <row r="38" spans="1:10" x14ac:dyDescent="0.3">
      <c r="A38" s="10" t="s">
        <v>24</v>
      </c>
      <c r="B38" s="8" t="s">
        <v>40</v>
      </c>
      <c r="C38" s="11" t="s">
        <v>86</v>
      </c>
      <c r="D38" s="13" t="s">
        <v>59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37</v>
      </c>
      <c r="B39" s="8" t="s">
        <v>30</v>
      </c>
      <c r="C39" s="11" t="s">
        <v>16</v>
      </c>
      <c r="D39" s="15" t="s">
        <v>142</v>
      </c>
      <c r="E39" s="12">
        <v>20</v>
      </c>
      <c r="F39" s="12">
        <v>20</v>
      </c>
      <c r="G39" s="9"/>
      <c r="H39" s="16"/>
      <c r="J39" s="175">
        <f t="shared" si="0"/>
        <v>0</v>
      </c>
    </row>
    <row r="40" spans="1:10" x14ac:dyDescent="0.3">
      <c r="A40" s="17" t="s">
        <v>43</v>
      </c>
      <c r="B40" s="8" t="s">
        <v>30</v>
      </c>
      <c r="C40" s="39" t="s">
        <v>86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94</v>
      </c>
      <c r="B41" s="8" t="s">
        <v>95</v>
      </c>
      <c r="C41" s="117" t="s">
        <v>96</v>
      </c>
      <c r="D41" s="118" t="s">
        <v>12</v>
      </c>
      <c r="E41" s="68">
        <v>17</v>
      </c>
      <c r="F41" s="68">
        <v>20</v>
      </c>
      <c r="G41" s="9"/>
      <c r="H41" s="52"/>
      <c r="J41" s="175">
        <f t="shared" si="0"/>
        <v>0.17647058823529416</v>
      </c>
    </row>
    <row r="42" spans="1:10" x14ac:dyDescent="0.3">
      <c r="A42" s="10" t="s">
        <v>94</v>
      </c>
      <c r="B42" s="8" t="s">
        <v>95</v>
      </c>
      <c r="C42" s="44" t="s">
        <v>97</v>
      </c>
      <c r="D42" s="15" t="s">
        <v>12</v>
      </c>
      <c r="E42" s="12">
        <v>17</v>
      </c>
      <c r="F42" s="12">
        <v>20</v>
      </c>
      <c r="G42" s="9"/>
      <c r="H42" s="52"/>
      <c r="J42" s="175">
        <f t="shared" si="0"/>
        <v>0.17647058823529416</v>
      </c>
    </row>
    <row r="43" spans="1:10" x14ac:dyDescent="0.3">
      <c r="A43" s="53" t="s">
        <v>74</v>
      </c>
      <c r="B43" s="49" t="s">
        <v>82</v>
      </c>
      <c r="C43" s="45" t="s">
        <v>16</v>
      </c>
      <c r="D43" s="54" t="s">
        <v>143</v>
      </c>
      <c r="E43" s="50">
        <v>30</v>
      </c>
      <c r="F43" s="50">
        <v>40</v>
      </c>
      <c r="G43" s="50"/>
      <c r="H43" s="55"/>
      <c r="J43" s="175">
        <f t="shared" si="0"/>
        <v>0.33333333333333326</v>
      </c>
    </row>
    <row r="44" spans="1:10" x14ac:dyDescent="0.3">
      <c r="A44" s="170" t="s">
        <v>157</v>
      </c>
      <c r="B44" s="44" t="s">
        <v>30</v>
      </c>
      <c r="C44" s="74" t="s">
        <v>46</v>
      </c>
      <c r="D44" s="15" t="s">
        <v>158</v>
      </c>
      <c r="E44" s="171">
        <v>12</v>
      </c>
      <c r="F44" s="64">
        <v>15</v>
      </c>
      <c r="G44" s="12"/>
      <c r="H44" s="69"/>
      <c r="J44" s="175">
        <f t="shared" si="0"/>
        <v>0.25</v>
      </c>
    </row>
    <row r="45" spans="1:10" ht="14.4" customHeight="1" x14ac:dyDescent="0.3">
      <c r="A45" s="47" t="s">
        <v>36</v>
      </c>
      <c r="B45" s="8" t="s">
        <v>30</v>
      </c>
      <c r="C45" s="39" t="s">
        <v>46</v>
      </c>
      <c r="D45" s="15" t="s">
        <v>47</v>
      </c>
      <c r="E45" s="20">
        <v>20</v>
      </c>
      <c r="F45" s="20">
        <v>20</v>
      </c>
      <c r="G45" s="9"/>
      <c r="H45" s="52"/>
      <c r="J45" s="175">
        <f t="shared" si="0"/>
        <v>0</v>
      </c>
    </row>
    <row r="46" spans="1:10" x14ac:dyDescent="0.3">
      <c r="A46" s="10" t="s">
        <v>172</v>
      </c>
      <c r="B46" s="8" t="s">
        <v>99</v>
      </c>
      <c r="C46" s="11" t="s">
        <v>86</v>
      </c>
      <c r="D46" s="15" t="s">
        <v>65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10" t="s">
        <v>172</v>
      </c>
      <c r="B47" s="8" t="s">
        <v>99</v>
      </c>
      <c r="C47" s="49" t="s">
        <v>86</v>
      </c>
      <c r="D47" s="15" t="s">
        <v>98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144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103</v>
      </c>
      <c r="B49" s="59" t="s">
        <v>23</v>
      </c>
      <c r="C49" s="58"/>
      <c r="D49" s="62" t="s">
        <v>104</v>
      </c>
      <c r="E49" s="63">
        <v>10</v>
      </c>
      <c r="F49" s="64">
        <v>10</v>
      </c>
      <c r="G49" s="60"/>
      <c r="H49" s="61"/>
      <c r="J49" s="175">
        <f t="shared" si="0"/>
        <v>0</v>
      </c>
    </row>
    <row r="50" spans="1:10" x14ac:dyDescent="0.3">
      <c r="A50" s="27" t="s">
        <v>100</v>
      </c>
      <c r="B50" s="5" t="s">
        <v>30</v>
      </c>
      <c r="C50" s="28" t="s">
        <v>86</v>
      </c>
      <c r="D50" s="56" t="s">
        <v>72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101</v>
      </c>
      <c r="B51" s="8" t="s">
        <v>23</v>
      </c>
      <c r="C51" s="39"/>
      <c r="D51" s="19" t="s">
        <v>102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133</v>
      </c>
      <c r="B52" s="109" t="s">
        <v>23</v>
      </c>
      <c r="C52" s="109"/>
      <c r="D52" s="109" t="s">
        <v>12</v>
      </c>
      <c r="E52" s="111">
        <v>23</v>
      </c>
      <c r="F52" s="111">
        <v>25</v>
      </c>
      <c r="G52" s="111"/>
      <c r="H52" s="70"/>
      <c r="J52" s="175">
        <f>F52/E52-1</f>
        <v>8.6956521739130377E-2</v>
      </c>
    </row>
    <row r="53" spans="1:10" x14ac:dyDescent="0.3">
      <c r="A53" s="10" t="s">
        <v>25</v>
      </c>
      <c r="B53" s="8" t="s">
        <v>23</v>
      </c>
      <c r="C53" s="11"/>
      <c r="D53" s="19" t="s">
        <v>12</v>
      </c>
      <c r="E53" s="12">
        <v>20</v>
      </c>
      <c r="F53" s="12">
        <v>20</v>
      </c>
      <c r="G53" s="9"/>
      <c r="H53" s="52"/>
      <c r="J53" s="175">
        <f t="shared" si="0"/>
        <v>0</v>
      </c>
    </row>
    <row r="54" spans="1:10" x14ac:dyDescent="0.3">
      <c r="A54" s="10" t="s">
        <v>22</v>
      </c>
      <c r="B54" s="8" t="s">
        <v>30</v>
      </c>
      <c r="C54" s="11" t="s">
        <v>16</v>
      </c>
      <c r="D54" s="15" t="s">
        <v>48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28</v>
      </c>
      <c r="B55" s="8" t="s">
        <v>32</v>
      </c>
      <c r="C55" s="18" t="s">
        <v>86</v>
      </c>
      <c r="D55" s="19" t="s">
        <v>12</v>
      </c>
      <c r="E55" s="20">
        <v>8</v>
      </c>
      <c r="F55" s="20">
        <v>10</v>
      </c>
      <c r="G55" s="9"/>
      <c r="H55" s="16"/>
      <c r="J55" s="175"/>
    </row>
    <row r="56" spans="1:10" x14ac:dyDescent="0.3">
      <c r="A56" s="10" t="s">
        <v>41</v>
      </c>
      <c r="B56" s="8" t="s">
        <v>31</v>
      </c>
      <c r="C56" s="11" t="s">
        <v>17</v>
      </c>
      <c r="D56" s="15" t="s">
        <v>12</v>
      </c>
      <c r="E56" s="12">
        <v>12</v>
      </c>
      <c r="F56" s="12">
        <v>14</v>
      </c>
      <c r="G56" s="9"/>
      <c r="H56" s="52"/>
      <c r="J56" s="175">
        <f t="shared" si="0"/>
        <v>0.16666666666666674</v>
      </c>
    </row>
    <row r="57" spans="1:10" x14ac:dyDescent="0.3">
      <c r="A57" s="10" t="s">
        <v>42</v>
      </c>
      <c r="B57" s="34" t="s">
        <v>70</v>
      </c>
      <c r="C57" s="11" t="s">
        <v>16</v>
      </c>
      <c r="D57" s="15" t="s">
        <v>60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42</v>
      </c>
      <c r="B58" s="45" t="s">
        <v>70</v>
      </c>
      <c r="C58" s="49" t="s">
        <v>46</v>
      </c>
      <c r="D58" s="54" t="s">
        <v>48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75</v>
      </c>
      <c r="E59" s="14">
        <v>5</v>
      </c>
      <c r="F59" s="14">
        <v>8</v>
      </c>
      <c r="G59" s="6"/>
      <c r="H59" s="51"/>
      <c r="J59" s="175">
        <f t="shared" si="0"/>
        <v>0.60000000000000009</v>
      </c>
    </row>
    <row r="60" spans="1:10" x14ac:dyDescent="0.3">
      <c r="A60" s="33" t="s">
        <v>53</v>
      </c>
      <c r="B60" s="34" t="s">
        <v>40</v>
      </c>
      <c r="C60" s="24" t="s">
        <v>149</v>
      </c>
      <c r="D60" s="15" t="s">
        <v>105</v>
      </c>
      <c r="E60" s="12">
        <v>10</v>
      </c>
      <c r="F60" s="12">
        <v>10</v>
      </c>
      <c r="G60" s="9"/>
      <c r="H60" s="52"/>
      <c r="J60" s="175"/>
    </row>
    <row r="61" spans="1:10" x14ac:dyDescent="0.3">
      <c r="A61" s="53" t="s">
        <v>145</v>
      </c>
      <c r="B61" s="45" t="s">
        <v>23</v>
      </c>
      <c r="C61" s="49" t="s">
        <v>86</v>
      </c>
      <c r="D61" s="54" t="s">
        <v>146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30</v>
      </c>
      <c r="C62" s="167" t="s">
        <v>16</v>
      </c>
      <c r="D62" s="131" t="s">
        <v>165</v>
      </c>
      <c r="E62" s="14">
        <v>45</v>
      </c>
      <c r="F62" s="14">
        <v>45</v>
      </c>
      <c r="G62" s="6"/>
      <c r="H62" s="51"/>
      <c r="J62" s="175">
        <f t="shared" si="0"/>
        <v>0</v>
      </c>
    </row>
    <row r="63" spans="1:10" x14ac:dyDescent="0.3">
      <c r="A63" s="48" t="s">
        <v>26</v>
      </c>
      <c r="B63" s="49" t="s">
        <v>30</v>
      </c>
      <c r="C63" s="18" t="s">
        <v>17</v>
      </c>
      <c r="D63" s="54" t="s">
        <v>61</v>
      </c>
      <c r="E63" s="50">
        <v>30</v>
      </c>
      <c r="F63" s="181">
        <v>35</v>
      </c>
      <c r="G63" s="50">
        <v>35</v>
      </c>
      <c r="H63" s="55">
        <v>35</v>
      </c>
      <c r="J63" s="175">
        <f t="shared" si="0"/>
        <v>0.16666666666666674</v>
      </c>
    </row>
    <row r="64" spans="1:10" x14ac:dyDescent="0.3">
      <c r="A64" s="156" t="s">
        <v>26</v>
      </c>
      <c r="B64" s="59" t="s">
        <v>30</v>
      </c>
      <c r="C64" s="59" t="s">
        <v>16</v>
      </c>
      <c r="D64" s="157" t="s">
        <v>49</v>
      </c>
      <c r="E64" s="60">
        <v>25</v>
      </c>
      <c r="F64" s="60">
        <v>30</v>
      </c>
      <c r="G64" s="60"/>
      <c r="H64" s="61"/>
      <c r="J64" s="175">
        <f t="shared" si="0"/>
        <v>0.19999999999999996</v>
      </c>
    </row>
    <row r="65" spans="1:10" x14ac:dyDescent="0.3">
      <c r="A65" s="65" t="s">
        <v>106</v>
      </c>
      <c r="B65" s="13" t="s">
        <v>71</v>
      </c>
      <c r="C65" s="67" t="s">
        <v>17</v>
      </c>
      <c r="D65" s="19" t="s">
        <v>12</v>
      </c>
      <c r="E65" s="63">
        <v>10</v>
      </c>
      <c r="F65" s="63">
        <v>13</v>
      </c>
      <c r="G65" s="14"/>
      <c r="H65" s="71"/>
      <c r="J65" s="175">
        <f t="shared" si="0"/>
        <v>0.30000000000000004</v>
      </c>
    </row>
    <row r="66" spans="1:10" x14ac:dyDescent="0.3">
      <c r="A66" s="47" t="s">
        <v>85</v>
      </c>
      <c r="B66" s="34" t="s">
        <v>71</v>
      </c>
      <c r="C66" s="39" t="s">
        <v>86</v>
      </c>
      <c r="D66" s="19" t="s">
        <v>65</v>
      </c>
      <c r="E66" s="20">
        <v>10</v>
      </c>
      <c r="F66" s="20">
        <v>13</v>
      </c>
      <c r="G66" s="9"/>
      <c r="H66" s="52"/>
      <c r="J66" s="175">
        <f t="shared" si="0"/>
        <v>0.30000000000000004</v>
      </c>
    </row>
    <row r="67" spans="1:10" x14ac:dyDescent="0.3">
      <c r="A67" s="47" t="s">
        <v>85</v>
      </c>
      <c r="B67" s="34" t="s">
        <v>71</v>
      </c>
      <c r="C67" s="39" t="s">
        <v>86</v>
      </c>
      <c r="D67" s="19" t="s">
        <v>98</v>
      </c>
      <c r="E67" s="20">
        <v>20</v>
      </c>
      <c r="F67" s="20">
        <v>20</v>
      </c>
      <c r="G67" s="9"/>
      <c r="H67" s="52"/>
      <c r="J67" s="175">
        <f t="shared" ref="J67" si="2">F67/E67-1</f>
        <v>0</v>
      </c>
    </row>
    <row r="68" spans="1:10" x14ac:dyDescent="0.3">
      <c r="A68" s="17" t="s">
        <v>45</v>
      </c>
      <c r="B68" s="8" t="s">
        <v>152</v>
      </c>
      <c r="C68" s="18" t="s">
        <v>86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27</v>
      </c>
      <c r="B69" s="136" t="s">
        <v>32</v>
      </c>
      <c r="C69" s="137" t="s">
        <v>86</v>
      </c>
      <c r="D69" s="138" t="s">
        <v>12</v>
      </c>
      <c r="E69" s="139">
        <v>10</v>
      </c>
      <c r="F69" s="139">
        <v>10</v>
      </c>
      <c r="G69" s="140"/>
      <c r="H69" s="141"/>
      <c r="J69" s="175">
        <f t="shared" si="0"/>
        <v>0</v>
      </c>
    </row>
    <row r="70" spans="1:10" ht="18" hidden="1" customHeight="1" x14ac:dyDescent="0.3">
      <c r="A70" s="198" t="s">
        <v>19</v>
      </c>
      <c r="B70" s="13" t="s">
        <v>30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153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168</v>
      </c>
      <c r="B72" s="22" t="s">
        <v>107</v>
      </c>
      <c r="C72" s="123" t="s">
        <v>46</v>
      </c>
      <c r="D72" s="121" t="s">
        <v>78</v>
      </c>
      <c r="E72" s="142">
        <v>10</v>
      </c>
      <c r="F72" s="142">
        <v>12</v>
      </c>
      <c r="G72" s="143"/>
      <c r="H72" s="144"/>
      <c r="J72" s="175">
        <f t="shared" si="0"/>
        <v>0.19999999999999996</v>
      </c>
    </row>
    <row r="73" spans="1:10" x14ac:dyDescent="0.3">
      <c r="A73" s="36" t="s">
        <v>54</v>
      </c>
      <c r="B73" s="22" t="s">
        <v>55</v>
      </c>
      <c r="C73" s="37" t="s">
        <v>16</v>
      </c>
      <c r="D73" s="121" t="s">
        <v>78</v>
      </c>
      <c r="E73" s="122">
        <v>1.5</v>
      </c>
      <c r="F73" s="122">
        <v>2</v>
      </c>
      <c r="G73" s="22"/>
      <c r="H73" s="23"/>
      <c r="J73" s="175">
        <f t="shared" si="0"/>
        <v>0.33333333333333326</v>
      </c>
    </row>
    <row r="74" spans="1:10" x14ac:dyDescent="0.3">
      <c r="A74" s="36" t="s">
        <v>62</v>
      </c>
      <c r="B74" s="22" t="s">
        <v>63</v>
      </c>
      <c r="C74" s="37" t="s">
        <v>16</v>
      </c>
      <c r="D74" s="40" t="s">
        <v>56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147</v>
      </c>
      <c r="B75" s="22" t="s">
        <v>23</v>
      </c>
      <c r="C75" s="45" t="s">
        <v>16</v>
      </c>
      <c r="D75" s="25" t="s">
        <v>65</v>
      </c>
      <c r="E75" s="124">
        <v>10</v>
      </c>
      <c r="F75" s="124">
        <v>10</v>
      </c>
      <c r="G75" s="22"/>
      <c r="H75" s="23"/>
      <c r="J75" s="175">
        <f t="shared" si="0"/>
        <v>0</v>
      </c>
    </row>
    <row r="76" spans="1:10" x14ac:dyDescent="0.3">
      <c r="A76" s="7" t="s">
        <v>29</v>
      </c>
      <c r="B76" s="24" t="s">
        <v>23</v>
      </c>
      <c r="C76" s="8" t="s">
        <v>16</v>
      </c>
      <c r="D76" s="25" t="s">
        <v>76</v>
      </c>
      <c r="E76" s="124">
        <v>2</v>
      </c>
      <c r="F76" s="124">
        <v>2</v>
      </c>
      <c r="G76" s="22"/>
      <c r="H76" s="23"/>
      <c r="J76" s="175">
        <f>F76/E76-1</f>
        <v>0</v>
      </c>
    </row>
    <row r="77" spans="1:10" x14ac:dyDescent="0.3">
      <c r="A77" s="38" t="s">
        <v>87</v>
      </c>
      <c r="B77" s="24" t="s">
        <v>88</v>
      </c>
      <c r="C77" s="34" t="s">
        <v>86</v>
      </c>
      <c r="D77" s="25" t="s">
        <v>78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87</v>
      </c>
      <c r="B78" s="24" t="s">
        <v>88</v>
      </c>
      <c r="C78" s="24" t="s">
        <v>77</v>
      </c>
      <c r="D78" s="25" t="s">
        <v>108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109</v>
      </c>
      <c r="B79" s="24" t="s">
        <v>88</v>
      </c>
      <c r="C79" s="24" t="s">
        <v>77</v>
      </c>
      <c r="D79" s="25" t="s">
        <v>78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44</v>
      </c>
      <c r="B80" s="24" t="s">
        <v>148</v>
      </c>
      <c r="C80" s="24" t="s">
        <v>16</v>
      </c>
      <c r="D80" s="25" t="s">
        <v>98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64</v>
      </c>
      <c r="B81" s="22" t="s">
        <v>82</v>
      </c>
      <c r="C81" s="43" t="s">
        <v>17</v>
      </c>
      <c r="D81" s="147" t="s">
        <v>154</v>
      </c>
      <c r="E81" s="124">
        <v>30</v>
      </c>
      <c r="F81" s="9">
        <v>35</v>
      </c>
      <c r="G81" s="124"/>
      <c r="H81" s="125"/>
      <c r="J81" s="175">
        <f t="shared" si="0"/>
        <v>0.16666666666666674</v>
      </c>
    </row>
    <row r="82" spans="1:10" x14ac:dyDescent="0.3">
      <c r="A82" s="42" t="s">
        <v>64</v>
      </c>
      <c r="B82" s="22" t="s">
        <v>82</v>
      </c>
      <c r="C82" s="73" t="s">
        <v>16</v>
      </c>
      <c r="D82" s="72" t="s">
        <v>155</v>
      </c>
      <c r="E82" s="122">
        <v>25</v>
      </c>
      <c r="F82" s="6">
        <v>30</v>
      </c>
      <c r="G82" s="122"/>
      <c r="H82" s="128"/>
      <c r="J82" s="175">
        <f t="shared" si="0"/>
        <v>0.19999999999999996</v>
      </c>
    </row>
    <row r="83" spans="1:10" x14ac:dyDescent="0.3">
      <c r="A83" s="46" t="s">
        <v>64</v>
      </c>
      <c r="B83" s="22" t="s">
        <v>82</v>
      </c>
      <c r="C83" s="43" t="s">
        <v>46</v>
      </c>
      <c r="D83" s="41" t="s">
        <v>169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34</v>
      </c>
      <c r="B84" s="8" t="s">
        <v>71</v>
      </c>
      <c r="C84" s="18" t="s">
        <v>16</v>
      </c>
      <c r="D84" s="25" t="s">
        <v>79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34</v>
      </c>
      <c r="B85" s="8" t="s">
        <v>71</v>
      </c>
      <c r="C85" s="18" t="s">
        <v>46</v>
      </c>
      <c r="D85" s="25" t="s">
        <v>80</v>
      </c>
      <c r="E85" s="129">
        <v>4</v>
      </c>
      <c r="F85" s="129">
        <v>5</v>
      </c>
      <c r="G85" s="124"/>
      <c r="H85" s="125"/>
      <c r="J85" s="175">
        <f t="shared" si="0"/>
        <v>0.25</v>
      </c>
    </row>
    <row r="86" spans="1:10" x14ac:dyDescent="0.3">
      <c r="A86" s="17" t="s">
        <v>35</v>
      </c>
      <c r="B86" s="8" t="s">
        <v>71</v>
      </c>
      <c r="C86" s="39" t="s">
        <v>149</v>
      </c>
      <c r="D86" s="25" t="s">
        <v>150</v>
      </c>
      <c r="E86" s="20">
        <v>5</v>
      </c>
      <c r="F86" s="129">
        <v>6</v>
      </c>
      <c r="G86" s="124"/>
      <c r="H86" s="125"/>
      <c r="J86" s="175">
        <f t="shared" si="0"/>
        <v>0.19999999999999996</v>
      </c>
    </row>
    <row r="87" spans="1:10" x14ac:dyDescent="0.3">
      <c r="A87" s="17" t="s">
        <v>35</v>
      </c>
      <c r="B87" s="8" t="s">
        <v>71</v>
      </c>
      <c r="C87" s="39" t="s">
        <v>46</v>
      </c>
      <c r="D87" s="25" t="s">
        <v>151</v>
      </c>
      <c r="E87" s="129">
        <v>3</v>
      </c>
      <c r="F87" s="129">
        <v>5</v>
      </c>
      <c r="G87" s="124"/>
      <c r="H87" s="125"/>
      <c r="J87" s="175">
        <f t="shared" ref="J87:J123" si="3">F87/E87-1</f>
        <v>0.66666666666666674</v>
      </c>
    </row>
    <row r="88" spans="1:10" x14ac:dyDescent="0.3">
      <c r="A88" s="47" t="s">
        <v>81</v>
      </c>
      <c r="B88" s="34" t="s">
        <v>82</v>
      </c>
      <c r="C88" s="39" t="s">
        <v>16</v>
      </c>
      <c r="D88" s="25" t="s">
        <v>83</v>
      </c>
      <c r="E88" s="20">
        <v>60</v>
      </c>
      <c r="F88" s="20">
        <v>70</v>
      </c>
      <c r="G88" s="124"/>
      <c r="H88" s="125"/>
      <c r="J88" s="175">
        <f t="shared" ref="J88" si="4">F88/E88-1</f>
        <v>0.16666666666666674</v>
      </c>
    </row>
    <row r="89" spans="1:10" x14ac:dyDescent="0.3">
      <c r="A89" s="47" t="s">
        <v>81</v>
      </c>
      <c r="B89" s="34" t="s">
        <v>82</v>
      </c>
      <c r="C89" s="117" t="s">
        <v>46</v>
      </c>
      <c r="D89" s="25" t="s">
        <v>110</v>
      </c>
      <c r="E89" s="146">
        <v>40</v>
      </c>
      <c r="F89" s="129">
        <v>50</v>
      </c>
      <c r="G89" s="126"/>
      <c r="H89" s="127"/>
      <c r="J89" s="175">
        <f t="shared" si="3"/>
        <v>0.25</v>
      </c>
    </row>
    <row r="90" spans="1:10" x14ac:dyDescent="0.3">
      <c r="A90" s="17" t="s">
        <v>113</v>
      </c>
      <c r="B90" s="8" t="s">
        <v>23</v>
      </c>
      <c r="C90" s="39" t="s">
        <v>16</v>
      </c>
      <c r="D90" s="25" t="s">
        <v>60</v>
      </c>
      <c r="E90" s="129">
        <v>3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111</v>
      </c>
      <c r="B91" s="34" t="s">
        <v>112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159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114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137</v>
      </c>
      <c r="B94" s="76" t="s">
        <v>23</v>
      </c>
      <c r="C94" s="77"/>
      <c r="D94" s="77" t="s">
        <v>12</v>
      </c>
      <c r="E94" s="78">
        <v>58</v>
      </c>
      <c r="F94" s="78">
        <v>65</v>
      </c>
      <c r="G94" s="78"/>
      <c r="H94" s="79"/>
      <c r="J94" s="175">
        <f t="shared" si="3"/>
        <v>0.1206896551724137</v>
      </c>
    </row>
    <row r="95" spans="1:10" x14ac:dyDescent="0.3">
      <c r="A95" s="75" t="s">
        <v>166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115</v>
      </c>
      <c r="B96" s="76" t="s">
        <v>23</v>
      </c>
      <c r="C96" s="77"/>
      <c r="D96" s="77" t="s">
        <v>12</v>
      </c>
      <c r="E96" s="78">
        <v>55</v>
      </c>
      <c r="F96" s="78">
        <v>60</v>
      </c>
      <c r="G96" s="78"/>
      <c r="H96" s="79"/>
      <c r="J96" s="175">
        <f t="shared" si="3"/>
        <v>9.0909090909090828E-2</v>
      </c>
    </row>
    <row r="97" spans="1:10" x14ac:dyDescent="0.3">
      <c r="A97" s="113" t="s">
        <v>167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119</v>
      </c>
      <c r="B98" s="183" t="s">
        <v>23</v>
      </c>
      <c r="C98" s="80"/>
      <c r="D98" s="80" t="s">
        <v>12</v>
      </c>
      <c r="E98" s="184">
        <v>60</v>
      </c>
      <c r="F98" s="184">
        <v>65</v>
      </c>
      <c r="G98" s="184"/>
      <c r="H98" s="185"/>
      <c r="J98" s="175">
        <f t="shared" si="3"/>
        <v>8.3333333333333259E-2</v>
      </c>
    </row>
    <row r="99" spans="1:10" s="219" customFormat="1" ht="15" thickBot="1" x14ac:dyDescent="0.35">
      <c r="A99" s="243" t="s">
        <v>160</v>
      </c>
      <c r="B99" s="244"/>
      <c r="C99" s="244"/>
      <c r="D99" s="244"/>
      <c r="E99" s="244"/>
      <c r="F99" s="244"/>
      <c r="G99" s="244"/>
      <c r="H99" s="245"/>
      <c r="J99" s="220"/>
    </row>
    <row r="100" spans="1:10" s="219" customFormat="1" x14ac:dyDescent="0.3">
      <c r="A100" s="28" t="s">
        <v>161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162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6" t="s">
        <v>117</v>
      </c>
      <c r="B102" s="247"/>
      <c r="C102" s="247"/>
      <c r="D102" s="247"/>
      <c r="E102" s="247"/>
      <c r="F102" s="247"/>
      <c r="G102" s="247"/>
      <c r="H102" s="248"/>
      <c r="J102" s="175" t="e">
        <f t="shared" si="3"/>
        <v>#DIV/0!</v>
      </c>
    </row>
    <row r="103" spans="1:10" x14ac:dyDescent="0.3">
      <c r="A103" s="149" t="s">
        <v>118</v>
      </c>
      <c r="B103" s="83" t="s">
        <v>23</v>
      </c>
      <c r="C103" s="84"/>
      <c r="D103" s="85" t="s">
        <v>12</v>
      </c>
      <c r="E103" s="86">
        <v>65</v>
      </c>
      <c r="F103" s="86">
        <v>68</v>
      </c>
      <c r="G103" s="86"/>
      <c r="H103" s="87"/>
      <c r="J103" s="175">
        <f t="shared" si="3"/>
        <v>4.6153846153846212E-2</v>
      </c>
    </row>
    <row r="104" spans="1:10" x14ac:dyDescent="0.3">
      <c r="A104" s="163" t="s">
        <v>119</v>
      </c>
      <c r="B104" s="180" t="s">
        <v>23</v>
      </c>
      <c r="C104" s="164"/>
      <c r="D104" s="164" t="s">
        <v>12</v>
      </c>
      <c r="E104" s="165">
        <v>60</v>
      </c>
      <c r="F104" s="165">
        <v>68</v>
      </c>
      <c r="G104" s="165"/>
      <c r="H104" s="166"/>
      <c r="J104" s="175">
        <f t="shared" si="3"/>
        <v>0.1333333333333333</v>
      </c>
    </row>
    <row r="105" spans="1:10" x14ac:dyDescent="0.3">
      <c r="A105" s="176" t="s">
        <v>116</v>
      </c>
      <c r="B105" s="177" t="s">
        <v>23</v>
      </c>
      <c r="C105" s="177"/>
      <c r="D105" s="177" t="s">
        <v>12</v>
      </c>
      <c r="E105" s="178">
        <v>40</v>
      </c>
      <c r="F105" s="178">
        <v>45</v>
      </c>
      <c r="G105" s="178">
        <v>45</v>
      </c>
      <c r="H105" s="179">
        <v>45</v>
      </c>
      <c r="J105" s="175">
        <f t="shared" si="3"/>
        <v>0.125</v>
      </c>
    </row>
    <row r="106" spans="1:10" ht="15" thickBot="1" x14ac:dyDescent="0.35">
      <c r="A106" s="145" t="s">
        <v>120</v>
      </c>
      <c r="B106" s="158" t="s">
        <v>23</v>
      </c>
      <c r="C106" s="159"/>
      <c r="D106" s="159" t="s">
        <v>12</v>
      </c>
      <c r="E106" s="160">
        <v>40</v>
      </c>
      <c r="F106" s="160">
        <v>45</v>
      </c>
      <c r="G106" s="161">
        <v>40</v>
      </c>
      <c r="H106" s="162">
        <v>40</v>
      </c>
      <c r="J106" s="175">
        <f>F106/E106-1</f>
        <v>0.125</v>
      </c>
    </row>
    <row r="107" spans="1:10" ht="15" thickBot="1" x14ac:dyDescent="0.35">
      <c r="A107" s="208" t="s">
        <v>121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123</v>
      </c>
      <c r="B108" s="76" t="s">
        <v>122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124</v>
      </c>
      <c r="B109" s="77" t="s">
        <v>122</v>
      </c>
      <c r="C109" s="83"/>
      <c r="D109" s="84" t="s">
        <v>12</v>
      </c>
      <c r="E109" s="91">
        <v>50</v>
      </c>
      <c r="F109" s="91">
        <v>50</v>
      </c>
      <c r="G109" s="92"/>
      <c r="H109" s="88"/>
      <c r="J109" s="175">
        <f t="shared" si="3"/>
        <v>0</v>
      </c>
    </row>
    <row r="110" spans="1:10" x14ac:dyDescent="0.3">
      <c r="A110" s="90" t="s">
        <v>136</v>
      </c>
      <c r="B110" s="77" t="s">
        <v>122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156</v>
      </c>
      <c r="B111" s="114" t="s">
        <v>122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126</v>
      </c>
      <c r="B112" s="80" t="s">
        <v>125</v>
      </c>
      <c r="C112" s="94"/>
      <c r="D112" s="94" t="s">
        <v>12</v>
      </c>
      <c r="E112" s="95">
        <v>50</v>
      </c>
      <c r="F112" s="95">
        <v>55</v>
      </c>
      <c r="G112" s="96"/>
      <c r="H112" s="97"/>
      <c r="J112" s="175">
        <f t="shared" si="3"/>
        <v>0.10000000000000009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33</v>
      </c>
      <c r="B114" s="81" t="s">
        <v>70</v>
      </c>
      <c r="C114" s="81"/>
      <c r="D114" s="81" t="s">
        <v>12</v>
      </c>
      <c r="E114" s="89">
        <v>36</v>
      </c>
      <c r="F114" s="89">
        <v>38</v>
      </c>
      <c r="G114" s="89"/>
      <c r="H114" s="99"/>
      <c r="J114" s="175">
        <f t="shared" si="3"/>
        <v>5.555555555555558E-2</v>
      </c>
    </row>
    <row r="115" spans="1:10" x14ac:dyDescent="0.3">
      <c r="A115" s="90" t="s">
        <v>127</v>
      </c>
      <c r="B115" s="81" t="s">
        <v>70</v>
      </c>
      <c r="C115" s="83"/>
      <c r="D115" s="83" t="s">
        <v>12</v>
      </c>
      <c r="E115" s="91">
        <v>42</v>
      </c>
      <c r="F115" s="91">
        <v>48</v>
      </c>
      <c r="G115" s="91"/>
      <c r="H115" s="100"/>
      <c r="J115" s="175">
        <f t="shared" si="3"/>
        <v>0.14285714285714279</v>
      </c>
    </row>
    <row r="116" spans="1:10" ht="15" customHeight="1" x14ac:dyDescent="0.3">
      <c r="A116" s="101" t="s">
        <v>128</v>
      </c>
      <c r="B116" s="81" t="s">
        <v>70</v>
      </c>
      <c r="C116" s="83"/>
      <c r="D116" s="83" t="s">
        <v>12</v>
      </c>
      <c r="E116" s="91">
        <v>50</v>
      </c>
      <c r="F116" s="91">
        <v>52</v>
      </c>
      <c r="G116" s="91"/>
      <c r="H116" s="100"/>
      <c r="J116" s="175">
        <f t="shared" si="3"/>
        <v>4.0000000000000036E-2</v>
      </c>
    </row>
    <row r="117" spans="1:10" ht="15" thickBot="1" x14ac:dyDescent="0.35">
      <c r="A117" s="151" t="s">
        <v>57</v>
      </c>
      <c r="B117" s="152" t="s">
        <v>70</v>
      </c>
      <c r="C117" s="152"/>
      <c r="D117" s="152" t="s">
        <v>12</v>
      </c>
      <c r="E117" s="86">
        <v>50</v>
      </c>
      <c r="F117" s="86">
        <v>55</v>
      </c>
      <c r="G117" s="86"/>
      <c r="H117" s="87"/>
      <c r="J117" s="175">
        <f t="shared" si="3"/>
        <v>0.10000000000000009</v>
      </c>
    </row>
    <row r="118" spans="1:10" ht="15" thickBot="1" x14ac:dyDescent="0.35">
      <c r="A118" s="217" t="s">
        <v>73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129</v>
      </c>
      <c r="B119" s="218" t="s">
        <v>130</v>
      </c>
      <c r="C119" s="218"/>
      <c r="D119" s="218" t="s">
        <v>12</v>
      </c>
      <c r="E119" s="106">
        <v>20</v>
      </c>
      <c r="F119" s="106">
        <v>22</v>
      </c>
      <c r="G119" s="106"/>
      <c r="H119" s="107"/>
      <c r="J119" s="175">
        <f t="shared" si="3"/>
        <v>0.10000000000000009</v>
      </c>
    </row>
    <row r="120" spans="1:10" x14ac:dyDescent="0.3">
      <c r="A120" s="102" t="s">
        <v>131</v>
      </c>
      <c r="B120" s="103" t="s">
        <v>138</v>
      </c>
      <c r="C120" s="103"/>
      <c r="D120" s="104" t="s">
        <v>132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131</v>
      </c>
      <c r="B121" s="103" t="s">
        <v>138</v>
      </c>
      <c r="C121" s="109"/>
      <c r="D121" s="110" t="s">
        <v>12</v>
      </c>
      <c r="E121" s="111">
        <v>10</v>
      </c>
      <c r="F121" s="111">
        <v>11</v>
      </c>
      <c r="G121" s="111"/>
      <c r="H121" s="70"/>
      <c r="J121" s="175">
        <f t="shared" si="3"/>
        <v>0.10000000000000009</v>
      </c>
    </row>
    <row r="122" spans="1:10" ht="16.2" customHeight="1" thickBot="1" x14ac:dyDescent="0.35">
      <c r="A122" s="112" t="s">
        <v>134</v>
      </c>
      <c r="B122" s="153" t="s">
        <v>23</v>
      </c>
      <c r="C122" s="153" t="s">
        <v>16</v>
      </c>
      <c r="D122" s="153" t="s">
        <v>135</v>
      </c>
      <c r="E122" s="154">
        <v>80</v>
      </c>
      <c r="F122" s="154">
        <v>80</v>
      </c>
      <c r="G122" s="154"/>
      <c r="H122" s="155"/>
      <c r="J122" s="175">
        <f t="shared" si="3"/>
        <v>0</v>
      </c>
    </row>
    <row r="123" spans="1:10" ht="16.2" customHeight="1" x14ac:dyDescent="0.3">
      <c r="A123" s="229" t="s">
        <v>171</v>
      </c>
      <c r="B123" s="229"/>
      <c r="C123" s="229"/>
      <c r="D123" s="229"/>
      <c r="E123" s="229"/>
      <c r="F123" s="229"/>
      <c r="G123" s="229"/>
      <c r="H123" s="229"/>
      <c r="J123" s="175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2020-09-23T21:29:48Z</cp:lastPrinted>
  <dcterms:created xsi:type="dcterms:W3CDTF">2013-10-03T21:53:55Z</dcterms:created>
  <dcterms:modified xsi:type="dcterms:W3CDTF">2021-10-26T16:19:08Z</dcterms:modified>
</cp:coreProperties>
</file>