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San Pedro Sula\10 Octubre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SPS_INS!$A$1:$F$96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7" i="1"/>
  <c r="H61" i="1" l="1"/>
  <c r="H60" i="1"/>
  <c r="H81" i="1" l="1"/>
  <c r="H80" i="1"/>
  <c r="H50" i="1"/>
  <c r="H59" i="1"/>
  <c r="H95" i="1" l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58" i="1"/>
  <c r="H56" i="1"/>
  <c r="H55" i="1"/>
  <c r="H54" i="1"/>
  <c r="H53" i="1"/>
  <c r="H52" i="1"/>
  <c r="H51" i="1"/>
  <c r="H49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6" i="1"/>
  <c r="H25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<sst xmlns="http://schemas.openxmlformats.org/spreadsheetml/2006/main" count="165" uniqueCount="89">
  <si>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</si>
  <si>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</si>
  <si>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</si>
  <si>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</si>
  <si>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</si>
  <si>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</si>
  <si>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</si>
  <si>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</si>
  <si>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</si>
  <si>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</si>
  <si>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</si>
  <si>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</si>
  <si>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</si>
  <si>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</si>
  <si>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</si>
  <si>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</si>
  <si>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</si>
  <si>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</si>
  <si>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</si>
  <si>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</si>
  <si>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</si>
  <si>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</si>
  <si>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</si>
  <si>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</si>
  <si>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</si>
  <si>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</si>
  <si>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</si>
  <si>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</si>
  <si>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</si>
  <si>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</si>
  <si>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</si>
  <si>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</si>
  <si>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</si>
  <si>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</si>
  <si>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</si>
  <si>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</si>
  <si>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</si>
  <si>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</si>
  <si>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</si>
  <si>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</si>
  <si>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</si>
  <si>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</si>
  <si>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</si>
  <si>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</si>
  <si>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</si>
  <si>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</si>
  <si>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</si>
  <si>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</si>
  <si>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</si>
  <si>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</si>
  <si>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</si>
  <si>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</si>
  <si>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</si>
  <si>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</si>
  <si>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</si>
  <si>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</si>
  <si>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</si>
  <si>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</si>
  <si>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</si>
  <si>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</si>
  <si>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</si>
  <si>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</si>
  <si>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</si>
  <si>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</si>
  <si>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</si>
  <si>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</si>
  <si>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</si>
  <si>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</si>
  <si>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</si>
  <si>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</si>
  <si>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</si>
  <si>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</si>
  <si>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</si>
  <si>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</si>
  <si>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</si>
  <si>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</si>
  <si>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</si>
  <si>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</si>
  <si>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</si>
  <si>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1/2 Kilo</t>
  </si>
  <si>
    <t>Paraquat</t>
  </si>
  <si>
    <t>2,4 D 60 SL</t>
  </si>
  <si>
    <t>Saco (25 kg)</t>
  </si>
  <si>
    <t>Saco (45 kg)</t>
  </si>
  <si>
    <t>MAP soluble</t>
  </si>
  <si>
    <t>Sulfato de amonio standart</t>
  </si>
  <si>
    <t>Cal dolomina</t>
  </si>
  <si>
    <t>Código reporte: SPSAL_INS No.41</t>
  </si>
  <si>
    <t>Tasa de Cambio: 1 USD = L. 24.1042,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</si>
</sst>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3"/>
  <sheetViews>
    <sheetView tabSelected="1" view="pageBreakPreview" zoomScaleNormal="82" zoomScaleSheetLayoutView="100" workbookViewId="0">
      <selection activeCell="B89" sqref="B89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69"/>
      <c r="C1" s="69"/>
      <c r="D1" s="69"/>
      <c r="E1" s="69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44498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70" t="s">
        <v>1</v>
      </c>
      <c r="B9" s="70"/>
      <c r="C9" s="70"/>
      <c r="D9" s="70"/>
      <c r="E9" s="70"/>
      <c r="F9" s="70"/>
    </row>
    <row r="10" spans="1:8" ht="15.75" x14ac:dyDescent="0.25">
      <c r="A10" s="70" t="s">
        <v>2</v>
      </c>
      <c r="B10" s="70"/>
      <c r="C10" s="70"/>
      <c r="D10" s="70"/>
      <c r="E10" s="70"/>
      <c r="F10" s="70"/>
    </row>
    <row r="11" spans="1:8" ht="15.75" x14ac:dyDescent="0.25">
      <c r="A11" s="70" t="s">
        <v>3</v>
      </c>
      <c r="B11" s="70"/>
      <c r="C11" s="70"/>
      <c r="D11" s="70"/>
      <c r="E11" s="70"/>
      <c r="F11" s="70"/>
    </row>
    <row r="12" spans="1:8" ht="15.75" x14ac:dyDescent="0.25">
      <c r="A12" s="70" t="s">
        <v>4</v>
      </c>
      <c r="B12" s="70"/>
      <c r="C12" s="70"/>
      <c r="D12" s="70"/>
      <c r="E12" s="70"/>
      <c r="F12" s="70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53" t="s">
        <v>87</v>
      </c>
      <c r="B14" s="54"/>
      <c r="C14" s="55" t="str">
        <f>CONCATENATE(PROPER(TEXT(H2," dddd\, ")),TEXT(H2," dd \d\e mmmm \d\e yyyy"))</f>
        <v xml:space="preserve"> Viernes,  29 de octubre de 2021</v>
      </c>
      <c r="D14" s="55"/>
      <c r="E14" s="55"/>
      <c r="F14" s="55"/>
    </row>
    <row r="15" spans="1:8" x14ac:dyDescent="0.25">
      <c r="A15" s="56" t="s">
        <v>5</v>
      </c>
      <c r="B15" s="58" t="s">
        <v>6</v>
      </c>
      <c r="C15" s="60" t="s">
        <v>7</v>
      </c>
      <c r="D15" s="61"/>
      <c r="E15" s="61"/>
      <c r="F15" s="62"/>
    </row>
    <row r="16" spans="1:8" x14ac:dyDescent="0.25">
      <c r="A16" s="57"/>
      <c r="B16" s="59"/>
      <c r="C16" s="63" t="s">
        <v>8</v>
      </c>
      <c r="D16" s="64"/>
      <c r="E16" s="63" t="s">
        <v>9</v>
      </c>
      <c r="F16" s="65"/>
    </row>
    <row r="17" spans="1:232" x14ac:dyDescent="0.25">
      <c r="A17" s="57"/>
      <c r="B17" s="59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7"/>
      <c r="B18" s="59"/>
      <c r="C18" s="66" t="s">
        <v>12</v>
      </c>
      <c r="D18" s="67"/>
      <c r="E18" s="67"/>
      <c r="F18" s="68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45" t="s">
        <v>13</v>
      </c>
      <c r="B20" s="46"/>
      <c r="C20" s="46"/>
      <c r="D20" s="46"/>
      <c r="E20" s="46"/>
      <c r="F20" s="47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210</v>
      </c>
      <c r="D21" s="18">
        <v>210</v>
      </c>
      <c r="E21" s="18"/>
      <c r="F21" s="19"/>
      <c r="H21" s="15">
        <f t="shared" ref="H21:H31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540</v>
      </c>
      <c r="D23" s="18">
        <v>540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520</v>
      </c>
      <c r="D24" s="18">
        <v>520</v>
      </c>
      <c r="E24" s="18"/>
      <c r="F24" s="19"/>
      <c r="H24" s="15">
        <f t="shared" si="0"/>
        <v>0</v>
      </c>
    </row>
    <row r="25" spans="1:232" x14ac:dyDescent="0.25">
      <c r="A25" s="16" t="s">
        <v>18</v>
      </c>
      <c r="B25" s="17" t="s">
        <v>19</v>
      </c>
      <c r="C25" s="18">
        <v>1500</v>
      </c>
      <c r="D25" s="18">
        <v>1500</v>
      </c>
      <c r="E25" s="18"/>
      <c r="F25" s="19"/>
      <c r="H25" s="15">
        <f t="shared" si="0"/>
        <v>0</v>
      </c>
    </row>
    <row r="26" spans="1:232" x14ac:dyDescent="0.25">
      <c r="A26" s="20" t="s">
        <v>20</v>
      </c>
      <c r="B26" s="17" t="s">
        <v>21</v>
      </c>
      <c r="C26" s="21">
        <v>140</v>
      </c>
      <c r="D26" s="21">
        <v>140</v>
      </c>
      <c r="E26" s="21"/>
      <c r="F26" s="22"/>
      <c r="H26" s="15">
        <f t="shared" si="0"/>
        <v>0</v>
      </c>
    </row>
    <row r="27" spans="1:232" x14ac:dyDescent="0.25">
      <c r="A27" s="42" t="s">
        <v>84</v>
      </c>
      <c r="B27" s="43" t="s">
        <v>82</v>
      </c>
      <c r="C27" s="44">
        <v>580</v>
      </c>
      <c r="D27" s="44">
        <v>580</v>
      </c>
      <c r="E27" s="44"/>
      <c r="F27" s="44"/>
      <c r="H27" s="15">
        <f t="shared" si="0"/>
        <v>0</v>
      </c>
    </row>
    <row r="28" spans="1:232" x14ac:dyDescent="0.25">
      <c r="A28" s="42" t="s">
        <v>85</v>
      </c>
      <c r="B28" s="43" t="s">
        <v>19</v>
      </c>
      <c r="C28" s="44">
        <v>350</v>
      </c>
      <c r="D28" s="44">
        <v>350</v>
      </c>
      <c r="E28" s="44"/>
      <c r="F28" s="44"/>
      <c r="H28" s="15">
        <f t="shared" si="0"/>
        <v>0</v>
      </c>
    </row>
    <row r="29" spans="1:232" x14ac:dyDescent="0.25">
      <c r="A29" s="42" t="s">
        <v>86</v>
      </c>
      <c r="B29" s="43" t="s">
        <v>83</v>
      </c>
      <c r="C29" s="44">
        <v>185</v>
      </c>
      <c r="D29" s="44">
        <v>185</v>
      </c>
      <c r="E29" s="44"/>
      <c r="F29" s="44"/>
      <c r="H29" s="15">
        <f t="shared" si="0"/>
        <v>0</v>
      </c>
    </row>
    <row r="30" spans="1:232" x14ac:dyDescent="0.25">
      <c r="A30" s="20" t="s">
        <v>22</v>
      </c>
      <c r="B30" s="17" t="s">
        <v>23</v>
      </c>
      <c r="C30" s="21">
        <v>820</v>
      </c>
      <c r="D30" s="21">
        <v>820</v>
      </c>
      <c r="E30" s="21"/>
      <c r="F30" s="22"/>
      <c r="H30" s="15">
        <f t="shared" si="0"/>
        <v>0</v>
      </c>
    </row>
    <row r="31" spans="1:232" x14ac:dyDescent="0.25">
      <c r="A31" s="23" t="s">
        <v>24</v>
      </c>
      <c r="B31" s="24" t="s">
        <v>19</v>
      </c>
      <c r="C31" s="25">
        <v>480</v>
      </c>
      <c r="D31" s="25">
        <v>480</v>
      </c>
      <c r="E31" s="25"/>
      <c r="F31" s="26"/>
      <c r="H31" s="15">
        <f t="shared" si="0"/>
        <v>0</v>
      </c>
    </row>
    <row r="32" spans="1:232" s="13" customFormat="1" ht="15.75" x14ac:dyDescent="0.25">
      <c r="A32" s="45" t="s">
        <v>25</v>
      </c>
      <c r="B32" s="46"/>
      <c r="C32" s="46"/>
      <c r="D32" s="46"/>
      <c r="E32" s="46"/>
      <c r="F32" s="47"/>
      <c r="G32" s="14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</row>
    <row r="33" spans="1:10" s="14" customFormat="1" x14ac:dyDescent="0.25">
      <c r="A33" s="27" t="s">
        <v>26</v>
      </c>
      <c r="B33" s="28" t="s">
        <v>27</v>
      </c>
      <c r="C33" s="29">
        <v>210</v>
      </c>
      <c r="D33" s="29">
        <v>210</v>
      </c>
      <c r="E33" s="29"/>
      <c r="F33" s="30"/>
      <c r="H33" s="15">
        <f t="shared" ref="H33:H47" si="1">D33/C33-1</f>
        <v>0</v>
      </c>
    </row>
    <row r="34" spans="1:10" s="14" customFormat="1" x14ac:dyDescent="0.25">
      <c r="A34" s="27" t="s">
        <v>28</v>
      </c>
      <c r="B34" s="28" t="s">
        <v>29</v>
      </c>
      <c r="C34" s="29">
        <v>80</v>
      </c>
      <c r="D34" s="29">
        <v>80</v>
      </c>
      <c r="E34" s="29"/>
      <c r="F34" s="30"/>
      <c r="H34" s="15">
        <f t="shared" si="1"/>
        <v>0</v>
      </c>
    </row>
    <row r="35" spans="1:10" x14ac:dyDescent="0.25">
      <c r="A35" s="31" t="s">
        <v>30</v>
      </c>
      <c r="B35" s="13" t="s">
        <v>23</v>
      </c>
      <c r="C35" s="29">
        <v>330</v>
      </c>
      <c r="D35" s="29">
        <v>330</v>
      </c>
      <c r="E35" s="29"/>
      <c r="F35" s="30"/>
      <c r="H35" s="15">
        <f t="shared" si="1"/>
        <v>0</v>
      </c>
    </row>
    <row r="36" spans="1:10" x14ac:dyDescent="0.25">
      <c r="A36" s="31" t="s">
        <v>31</v>
      </c>
      <c r="B36" s="13" t="s">
        <v>23</v>
      </c>
      <c r="C36" s="29">
        <v>330</v>
      </c>
      <c r="D36" s="29">
        <v>330</v>
      </c>
      <c r="E36" s="29"/>
      <c r="F36" s="30"/>
      <c r="H36" s="15">
        <f t="shared" si="1"/>
        <v>0</v>
      </c>
    </row>
    <row r="37" spans="1:10" s="14" customFormat="1" x14ac:dyDescent="0.25">
      <c r="A37" s="31" t="s">
        <v>32</v>
      </c>
      <c r="B37" s="13" t="s">
        <v>23</v>
      </c>
      <c r="C37" s="29">
        <v>480</v>
      </c>
      <c r="D37" s="29">
        <v>480</v>
      </c>
      <c r="E37" s="29"/>
      <c r="F37" s="32"/>
      <c r="H37" s="15">
        <f t="shared" si="1"/>
        <v>0</v>
      </c>
    </row>
    <row r="38" spans="1:10" s="14" customFormat="1" x14ac:dyDescent="0.25">
      <c r="A38" s="31" t="s">
        <v>33</v>
      </c>
      <c r="B38" s="13" t="s">
        <v>23</v>
      </c>
      <c r="C38" s="29">
        <v>190</v>
      </c>
      <c r="D38" s="29">
        <v>190</v>
      </c>
      <c r="E38" s="29"/>
      <c r="F38" s="32"/>
      <c r="H38" s="15">
        <f t="shared" si="1"/>
        <v>0</v>
      </c>
    </row>
    <row r="39" spans="1:10" x14ac:dyDescent="0.25">
      <c r="A39" s="31" t="s">
        <v>34</v>
      </c>
      <c r="B39" s="13" t="s">
        <v>29</v>
      </c>
      <c r="C39" s="29">
        <v>80</v>
      </c>
      <c r="D39" s="29">
        <v>80</v>
      </c>
      <c r="E39" s="29"/>
      <c r="F39" s="32"/>
      <c r="H39" s="15">
        <f t="shared" si="1"/>
        <v>0</v>
      </c>
      <c r="I39" s="14"/>
      <c r="J39" s="14"/>
    </row>
    <row r="40" spans="1:10" x14ac:dyDescent="0.25">
      <c r="A40" s="31" t="s">
        <v>35</v>
      </c>
      <c r="B40" s="13" t="s">
        <v>29</v>
      </c>
      <c r="C40" s="29">
        <v>480</v>
      </c>
      <c r="D40" s="29">
        <v>480</v>
      </c>
      <c r="E40" s="29"/>
      <c r="F40" s="32"/>
      <c r="H40" s="15">
        <f t="shared" si="1"/>
        <v>0</v>
      </c>
      <c r="I40" s="14"/>
      <c r="J40" s="14"/>
    </row>
    <row r="41" spans="1:10" x14ac:dyDescent="0.25">
      <c r="A41" s="31" t="s">
        <v>36</v>
      </c>
      <c r="B41" s="13" t="s">
        <v>37</v>
      </c>
      <c r="C41" s="29">
        <v>460</v>
      </c>
      <c r="D41" s="29">
        <v>460</v>
      </c>
      <c r="E41" s="29"/>
      <c r="F41" s="32"/>
      <c r="H41" s="15">
        <f t="shared" si="1"/>
        <v>0</v>
      </c>
    </row>
    <row r="42" spans="1:10" x14ac:dyDescent="0.25">
      <c r="A42" s="31" t="s">
        <v>38</v>
      </c>
      <c r="B42" s="13" t="s">
        <v>23</v>
      </c>
      <c r="C42" s="29">
        <v>220</v>
      </c>
      <c r="D42" s="29">
        <v>220</v>
      </c>
      <c r="E42" s="29"/>
      <c r="F42" s="32"/>
      <c r="H42" s="15">
        <f t="shared" si="1"/>
        <v>0</v>
      </c>
    </row>
    <row r="43" spans="1:10" x14ac:dyDescent="0.25">
      <c r="A43" s="31" t="s">
        <v>39</v>
      </c>
      <c r="B43" s="13" t="s">
        <v>23</v>
      </c>
      <c r="C43" s="29">
        <v>480</v>
      </c>
      <c r="D43" s="29">
        <v>480</v>
      </c>
      <c r="E43" s="29"/>
      <c r="F43" s="32"/>
      <c r="H43" s="15">
        <f t="shared" si="1"/>
        <v>0</v>
      </c>
    </row>
    <row r="44" spans="1:10" x14ac:dyDescent="0.25">
      <c r="A44" s="31" t="s">
        <v>40</v>
      </c>
      <c r="B44" s="13" t="s">
        <v>23</v>
      </c>
      <c r="C44" s="29">
        <v>320</v>
      </c>
      <c r="D44" s="29">
        <v>320</v>
      </c>
      <c r="E44" s="29"/>
      <c r="F44" s="32"/>
      <c r="H44" s="15">
        <f t="shared" si="1"/>
        <v>0</v>
      </c>
    </row>
    <row r="45" spans="1:10" x14ac:dyDescent="0.25">
      <c r="A45" s="33" t="s">
        <v>41</v>
      </c>
      <c r="B45" s="13" t="s">
        <v>23</v>
      </c>
      <c r="C45" s="29">
        <v>4100</v>
      </c>
      <c r="D45" s="29">
        <v>4100</v>
      </c>
      <c r="E45" s="29"/>
      <c r="F45" s="32"/>
      <c r="H45" s="15">
        <f t="shared" si="1"/>
        <v>0</v>
      </c>
    </row>
    <row r="46" spans="1:10" x14ac:dyDescent="0.25">
      <c r="A46" s="34" t="s">
        <v>42</v>
      </c>
      <c r="B46" s="35" t="s">
        <v>23</v>
      </c>
      <c r="C46" s="25">
        <v>1150</v>
      </c>
      <c r="D46" s="25">
        <v>1150</v>
      </c>
      <c r="E46" s="25"/>
      <c r="F46" s="30"/>
      <c r="H46" s="15">
        <f t="shared" si="1"/>
        <v>0</v>
      </c>
    </row>
    <row r="47" spans="1:10" x14ac:dyDescent="0.25">
      <c r="A47" s="36" t="s">
        <v>43</v>
      </c>
      <c r="B47" s="37" t="s">
        <v>23</v>
      </c>
      <c r="C47" s="38">
        <v>830</v>
      </c>
      <c r="D47" s="38">
        <v>830</v>
      </c>
      <c r="E47" s="38"/>
      <c r="F47" s="26"/>
      <c r="H47" s="15">
        <f t="shared" si="1"/>
        <v>0</v>
      </c>
    </row>
    <row r="48" spans="1:10" ht="15.75" x14ac:dyDescent="0.25">
      <c r="A48" s="48" t="s">
        <v>44</v>
      </c>
      <c r="B48" s="49"/>
      <c r="C48" s="49"/>
      <c r="D48" s="49"/>
      <c r="E48" s="49"/>
      <c r="F48" s="50"/>
      <c r="H48" s="15"/>
    </row>
    <row r="49" spans="1:8" x14ac:dyDescent="0.25">
      <c r="A49" s="39" t="s">
        <v>45</v>
      </c>
      <c r="B49" s="24" t="s">
        <v>50</v>
      </c>
      <c r="C49" s="29">
        <v>220</v>
      </c>
      <c r="D49" s="29">
        <v>220</v>
      </c>
      <c r="E49" s="29"/>
      <c r="F49" s="32"/>
      <c r="H49" s="15">
        <f t="shared" ref="H49:H56" si="2">D49/C49-1</f>
        <v>0</v>
      </c>
    </row>
    <row r="50" spans="1:8" x14ac:dyDescent="0.25">
      <c r="A50" s="39" t="s">
        <v>24</v>
      </c>
      <c r="B50" s="24" t="s">
        <v>79</v>
      </c>
      <c r="C50" s="29">
        <v>320</v>
      </c>
      <c r="D50" s="29">
        <v>320</v>
      </c>
      <c r="E50" s="29"/>
      <c r="F50" s="32"/>
      <c r="H50" s="15">
        <f t="shared" si="2"/>
        <v>0</v>
      </c>
    </row>
    <row r="51" spans="1:8" x14ac:dyDescent="0.25">
      <c r="A51" s="39" t="s">
        <v>46</v>
      </c>
      <c r="B51" s="24" t="s">
        <v>21</v>
      </c>
      <c r="C51" s="29">
        <v>180</v>
      </c>
      <c r="D51" s="29">
        <v>180</v>
      </c>
      <c r="E51" s="29"/>
      <c r="F51" s="32"/>
      <c r="H51" s="15">
        <f t="shared" si="2"/>
        <v>0</v>
      </c>
    </row>
    <row r="52" spans="1:8" x14ac:dyDescent="0.25">
      <c r="A52" s="39" t="s">
        <v>47</v>
      </c>
      <c r="B52" s="24" t="s">
        <v>48</v>
      </c>
      <c r="C52" s="29">
        <v>85</v>
      </c>
      <c r="D52" s="29">
        <v>85</v>
      </c>
      <c r="E52" s="29"/>
      <c r="F52" s="32"/>
      <c r="H52" s="15">
        <f t="shared" si="2"/>
        <v>0</v>
      </c>
    </row>
    <row r="53" spans="1:8" x14ac:dyDescent="0.25">
      <c r="A53" s="39" t="s">
        <v>49</v>
      </c>
      <c r="B53" s="24" t="s">
        <v>50</v>
      </c>
      <c r="C53" s="29">
        <v>320</v>
      </c>
      <c r="D53" s="29">
        <v>320</v>
      </c>
      <c r="E53" s="29"/>
      <c r="F53" s="32"/>
      <c r="H53" s="15">
        <f t="shared" si="2"/>
        <v>0</v>
      </c>
    </row>
    <row r="54" spans="1:8" x14ac:dyDescent="0.25">
      <c r="A54" s="39" t="s">
        <v>51</v>
      </c>
      <c r="B54" s="40" t="s">
        <v>52</v>
      </c>
      <c r="C54" s="29">
        <v>700</v>
      </c>
      <c r="D54" s="29">
        <v>700</v>
      </c>
      <c r="E54" s="29"/>
      <c r="F54" s="32"/>
      <c r="H54" s="15">
        <f t="shared" si="2"/>
        <v>0</v>
      </c>
    </row>
    <row r="55" spans="1:8" x14ac:dyDescent="0.25">
      <c r="A55" s="39" t="s">
        <v>53</v>
      </c>
      <c r="B55" s="24" t="s">
        <v>54</v>
      </c>
      <c r="C55" s="29">
        <v>420</v>
      </c>
      <c r="D55" s="29">
        <v>420</v>
      </c>
      <c r="E55" s="29"/>
      <c r="F55" s="32"/>
      <c r="H55" s="15">
        <f t="shared" si="2"/>
        <v>0</v>
      </c>
    </row>
    <row r="56" spans="1:8" x14ac:dyDescent="0.25">
      <c r="A56" s="39" t="s">
        <v>55</v>
      </c>
      <c r="B56" s="24" t="s">
        <v>29</v>
      </c>
      <c r="C56" s="29">
        <v>190</v>
      </c>
      <c r="D56" s="29">
        <v>190</v>
      </c>
      <c r="E56" s="29"/>
      <c r="F56" s="32"/>
      <c r="H56" s="15">
        <f t="shared" si="2"/>
        <v>0</v>
      </c>
    </row>
    <row r="57" spans="1:8" ht="15.75" x14ac:dyDescent="0.25">
      <c r="A57" s="45" t="s">
        <v>56</v>
      </c>
      <c r="B57" s="46"/>
      <c r="C57" s="46"/>
      <c r="D57" s="46"/>
      <c r="E57" s="46"/>
      <c r="F57" s="47"/>
      <c r="H57" s="15"/>
    </row>
    <row r="58" spans="1:8" ht="15.75" customHeight="1" x14ac:dyDescent="0.25">
      <c r="A58" s="27" t="s">
        <v>81</v>
      </c>
      <c r="B58" s="13" t="s">
        <v>23</v>
      </c>
      <c r="C58" s="29">
        <v>120</v>
      </c>
      <c r="D58" s="29">
        <v>120</v>
      </c>
      <c r="E58" s="29"/>
      <c r="F58" s="32"/>
      <c r="H58" s="15">
        <f t="shared" ref="H58:H95" si="3">D58/C58-1</f>
        <v>0</v>
      </c>
    </row>
    <row r="59" spans="1:8" ht="15.75" customHeight="1" x14ac:dyDescent="0.25">
      <c r="A59" s="27" t="s">
        <v>81</v>
      </c>
      <c r="B59" s="13" t="s">
        <v>69</v>
      </c>
      <c r="C59" s="29">
        <v>420</v>
      </c>
      <c r="D59" s="29">
        <v>420</v>
      </c>
      <c r="E59" s="29"/>
      <c r="F59" s="32"/>
      <c r="H59" s="15">
        <f t="shared" ref="H59:H61" si="4">D59/C59-1</f>
        <v>0</v>
      </c>
    </row>
    <row r="60" spans="1:8" ht="15.75" customHeight="1" x14ac:dyDescent="0.25">
      <c r="A60" s="27" t="s">
        <v>57</v>
      </c>
      <c r="B60" s="13" t="s">
        <v>23</v>
      </c>
      <c r="C60" s="29">
        <v>130</v>
      </c>
      <c r="D60" s="29">
        <v>130</v>
      </c>
      <c r="E60" s="29"/>
      <c r="F60" s="32"/>
      <c r="H60" s="15">
        <f t="shared" si="4"/>
        <v>0</v>
      </c>
    </row>
    <row r="61" spans="1:8" ht="15.75" customHeight="1" x14ac:dyDescent="0.25">
      <c r="A61" s="27" t="s">
        <v>57</v>
      </c>
      <c r="B61" s="13" t="s">
        <v>69</v>
      </c>
      <c r="C61" s="29">
        <v>440</v>
      </c>
      <c r="D61" s="29">
        <v>440</v>
      </c>
      <c r="E61" s="29"/>
      <c r="F61" s="32"/>
      <c r="H61" s="15">
        <f t="shared" si="4"/>
        <v>0</v>
      </c>
    </row>
    <row r="62" spans="1:8" x14ac:dyDescent="0.25">
      <c r="A62" s="31" t="s">
        <v>58</v>
      </c>
      <c r="B62" s="13" t="s">
        <v>23</v>
      </c>
      <c r="C62" s="29">
        <v>620</v>
      </c>
      <c r="D62" s="29">
        <v>620</v>
      </c>
      <c r="E62" s="29"/>
      <c r="F62" s="32"/>
      <c r="H62" s="15">
        <f t="shared" si="3"/>
        <v>0</v>
      </c>
    </row>
    <row r="63" spans="1:8" x14ac:dyDescent="0.25">
      <c r="A63" s="31" t="s">
        <v>59</v>
      </c>
      <c r="B63" s="13" t="s">
        <v>23</v>
      </c>
      <c r="C63" s="29">
        <v>150</v>
      </c>
      <c r="D63" s="29">
        <v>150</v>
      </c>
      <c r="E63" s="29"/>
      <c r="F63" s="32"/>
      <c r="H63" s="15">
        <f t="shared" si="3"/>
        <v>0</v>
      </c>
    </row>
    <row r="64" spans="1:8" x14ac:dyDescent="0.25">
      <c r="A64" s="31" t="s">
        <v>59</v>
      </c>
      <c r="B64" s="13" t="s">
        <v>60</v>
      </c>
      <c r="C64" s="29">
        <v>700</v>
      </c>
      <c r="D64" s="29">
        <v>700</v>
      </c>
      <c r="E64" s="29"/>
      <c r="F64" s="32"/>
      <c r="H64" s="15">
        <f t="shared" si="3"/>
        <v>0</v>
      </c>
    </row>
    <row r="65" spans="1:8" x14ac:dyDescent="0.25">
      <c r="A65" s="31" t="s">
        <v>61</v>
      </c>
      <c r="B65" s="13" t="s">
        <v>23</v>
      </c>
      <c r="C65" s="29">
        <v>150</v>
      </c>
      <c r="D65" s="29">
        <v>150</v>
      </c>
      <c r="E65" s="29"/>
      <c r="F65" s="32"/>
      <c r="H65" s="15">
        <f t="shared" si="3"/>
        <v>0</v>
      </c>
    </row>
    <row r="66" spans="1:8" x14ac:dyDescent="0.25">
      <c r="A66" s="31" t="s">
        <v>61</v>
      </c>
      <c r="B66" s="13" t="s">
        <v>69</v>
      </c>
      <c r="C66" s="29">
        <v>700</v>
      </c>
      <c r="D66" s="29">
        <v>700</v>
      </c>
      <c r="E66" s="29"/>
      <c r="F66" s="32"/>
      <c r="H66" s="15">
        <f t="shared" si="3"/>
        <v>0</v>
      </c>
    </row>
    <row r="67" spans="1:8" x14ac:dyDescent="0.25">
      <c r="A67" s="31" t="s">
        <v>62</v>
      </c>
      <c r="B67" s="13" t="s">
        <v>63</v>
      </c>
      <c r="C67" s="29">
        <v>285</v>
      </c>
      <c r="D67" s="29">
        <v>285</v>
      </c>
      <c r="E67" s="29"/>
      <c r="F67" s="32"/>
      <c r="H67" s="15">
        <f t="shared" si="3"/>
        <v>0</v>
      </c>
    </row>
    <row r="68" spans="1:8" x14ac:dyDescent="0.25">
      <c r="A68" s="31" t="s">
        <v>64</v>
      </c>
      <c r="B68" s="13" t="s">
        <v>23</v>
      </c>
      <c r="C68" s="29">
        <v>750</v>
      </c>
      <c r="D68" s="29">
        <v>750</v>
      </c>
      <c r="E68" s="29"/>
      <c r="F68" s="32"/>
      <c r="H68" s="15">
        <f t="shared" si="3"/>
        <v>0</v>
      </c>
    </row>
    <row r="69" spans="1:8" x14ac:dyDescent="0.25">
      <c r="A69" s="31" t="s">
        <v>65</v>
      </c>
      <c r="B69" s="13" t="s">
        <v>23</v>
      </c>
      <c r="C69" s="29">
        <v>150</v>
      </c>
      <c r="D69" s="29">
        <v>150</v>
      </c>
      <c r="E69" s="29"/>
      <c r="F69" s="32"/>
      <c r="H69" s="15">
        <f t="shared" si="3"/>
        <v>0</v>
      </c>
    </row>
    <row r="70" spans="1:8" x14ac:dyDescent="0.25">
      <c r="A70" s="31" t="s">
        <v>65</v>
      </c>
      <c r="B70" s="13" t="s">
        <v>69</v>
      </c>
      <c r="C70" s="29">
        <v>500</v>
      </c>
      <c r="D70" s="29">
        <v>500</v>
      </c>
      <c r="E70" s="29"/>
      <c r="F70" s="32"/>
      <c r="H70" s="15">
        <f t="shared" si="3"/>
        <v>0</v>
      </c>
    </row>
    <row r="71" spans="1:8" x14ac:dyDescent="0.25">
      <c r="A71" s="31" t="s">
        <v>66</v>
      </c>
      <c r="B71" s="13" t="s">
        <v>23</v>
      </c>
      <c r="C71" s="29">
        <v>150</v>
      </c>
      <c r="D71" s="29">
        <v>150</v>
      </c>
      <c r="E71" s="29"/>
      <c r="F71" s="32"/>
      <c r="H71" s="15">
        <f t="shared" si="3"/>
        <v>0</v>
      </c>
    </row>
    <row r="72" spans="1:8" x14ac:dyDescent="0.25">
      <c r="A72" s="31" t="s">
        <v>66</v>
      </c>
      <c r="B72" s="13" t="s">
        <v>69</v>
      </c>
      <c r="C72" s="29">
        <v>500</v>
      </c>
      <c r="D72" s="29">
        <v>500</v>
      </c>
      <c r="E72" s="29"/>
      <c r="F72" s="32"/>
      <c r="H72" s="15">
        <f t="shared" si="3"/>
        <v>0</v>
      </c>
    </row>
    <row r="73" spans="1:8" x14ac:dyDescent="0.25">
      <c r="A73" s="39" t="s">
        <v>67</v>
      </c>
      <c r="B73" s="24" t="s">
        <v>23</v>
      </c>
      <c r="C73" s="29">
        <v>150</v>
      </c>
      <c r="D73" s="29">
        <v>150</v>
      </c>
      <c r="E73" s="29"/>
      <c r="F73" s="32"/>
      <c r="H73" s="15">
        <f t="shared" si="3"/>
        <v>0</v>
      </c>
    </row>
    <row r="74" spans="1:8" x14ac:dyDescent="0.25">
      <c r="A74" s="39" t="s">
        <v>67</v>
      </c>
      <c r="B74" s="24" t="s">
        <v>60</v>
      </c>
      <c r="C74" s="29">
        <v>700</v>
      </c>
      <c r="D74" s="29">
        <v>700</v>
      </c>
      <c r="E74" s="29"/>
      <c r="F74" s="32"/>
      <c r="H74" s="15">
        <f t="shared" si="3"/>
        <v>0</v>
      </c>
    </row>
    <row r="75" spans="1:8" x14ac:dyDescent="0.25">
      <c r="A75" s="39" t="s">
        <v>68</v>
      </c>
      <c r="B75" s="24" t="s">
        <v>23</v>
      </c>
      <c r="C75" s="29">
        <v>280</v>
      </c>
      <c r="D75" s="29">
        <v>280</v>
      </c>
      <c r="E75" s="29"/>
      <c r="F75" s="32"/>
      <c r="H75" s="15">
        <f t="shared" si="3"/>
        <v>0</v>
      </c>
    </row>
    <row r="76" spans="1:8" x14ac:dyDescent="0.25">
      <c r="A76" s="39" t="s">
        <v>68</v>
      </c>
      <c r="B76" s="24" t="s">
        <v>60</v>
      </c>
      <c r="C76" s="29">
        <v>1350</v>
      </c>
      <c r="D76" s="29">
        <v>1350</v>
      </c>
      <c r="E76" s="29"/>
      <c r="F76" s="32"/>
      <c r="H76" s="15">
        <f t="shared" si="3"/>
        <v>0</v>
      </c>
    </row>
    <row r="77" spans="1:8" x14ac:dyDescent="0.25">
      <c r="A77" s="39" t="s">
        <v>70</v>
      </c>
      <c r="B77" s="13" t="s">
        <v>23</v>
      </c>
      <c r="C77" s="29">
        <v>120</v>
      </c>
      <c r="D77" s="29">
        <v>120</v>
      </c>
      <c r="E77" s="29"/>
      <c r="F77" s="32"/>
      <c r="H77" s="15">
        <f t="shared" si="3"/>
        <v>0</v>
      </c>
    </row>
    <row r="78" spans="1:8" x14ac:dyDescent="0.25">
      <c r="A78" s="39" t="s">
        <v>70</v>
      </c>
      <c r="B78" s="13" t="s">
        <v>69</v>
      </c>
      <c r="C78" s="29">
        <v>430</v>
      </c>
      <c r="D78" s="29">
        <v>430</v>
      </c>
      <c r="E78" s="29"/>
      <c r="F78" s="32"/>
      <c r="H78" s="15">
        <f t="shared" si="3"/>
        <v>0</v>
      </c>
    </row>
    <row r="79" spans="1:8" x14ac:dyDescent="0.25">
      <c r="A79" s="39" t="s">
        <v>70</v>
      </c>
      <c r="B79" s="13" t="s">
        <v>71</v>
      </c>
      <c r="C79" s="29">
        <v>2100</v>
      </c>
      <c r="D79" s="29">
        <v>2100</v>
      </c>
      <c r="E79" s="29"/>
      <c r="F79" s="32"/>
      <c r="H79" s="15">
        <f t="shared" si="3"/>
        <v>0</v>
      </c>
    </row>
    <row r="80" spans="1:8" x14ac:dyDescent="0.25">
      <c r="A80" s="39" t="s">
        <v>80</v>
      </c>
      <c r="B80" s="13" t="s">
        <v>23</v>
      </c>
      <c r="C80" s="29">
        <v>150</v>
      </c>
      <c r="D80" s="29">
        <v>150</v>
      </c>
      <c r="E80" s="29"/>
      <c r="F80" s="32"/>
      <c r="H80" s="15">
        <f t="shared" si="3"/>
        <v>0</v>
      </c>
    </row>
    <row r="81" spans="1:8" x14ac:dyDescent="0.25">
      <c r="A81" s="39" t="s">
        <v>80</v>
      </c>
      <c r="B81" s="13" t="s">
        <v>69</v>
      </c>
      <c r="C81" s="29">
        <v>500</v>
      </c>
      <c r="D81" s="29">
        <v>500</v>
      </c>
      <c r="E81" s="29"/>
      <c r="F81" s="32"/>
      <c r="H81" s="15">
        <f t="shared" si="3"/>
        <v>0</v>
      </c>
    </row>
    <row r="82" spans="1:8" x14ac:dyDescent="0.25">
      <c r="A82" s="39" t="s">
        <v>72</v>
      </c>
      <c r="B82" s="24" t="s">
        <v>23</v>
      </c>
      <c r="C82" s="29">
        <v>150</v>
      </c>
      <c r="D82" s="29">
        <v>150</v>
      </c>
      <c r="E82" s="29"/>
      <c r="F82" s="32"/>
      <c r="H82" s="15">
        <f t="shared" si="3"/>
        <v>0</v>
      </c>
    </row>
    <row r="83" spans="1:8" x14ac:dyDescent="0.25">
      <c r="A83" s="39" t="s">
        <v>72</v>
      </c>
      <c r="B83" s="24" t="s">
        <v>69</v>
      </c>
      <c r="C83" s="29">
        <v>500</v>
      </c>
      <c r="D83" s="29">
        <v>500</v>
      </c>
      <c r="E83" s="29"/>
      <c r="F83" s="32"/>
      <c r="H83" s="15">
        <f t="shared" si="3"/>
        <v>0</v>
      </c>
    </row>
    <row r="84" spans="1:8" x14ac:dyDescent="0.25">
      <c r="A84" s="39" t="s">
        <v>73</v>
      </c>
      <c r="B84" s="24" t="s">
        <v>23</v>
      </c>
      <c r="C84" s="29">
        <v>150</v>
      </c>
      <c r="D84" s="29">
        <v>150</v>
      </c>
      <c r="E84" s="29"/>
      <c r="F84" s="32"/>
      <c r="H84" s="15">
        <f t="shared" si="3"/>
        <v>0</v>
      </c>
    </row>
    <row r="85" spans="1:8" x14ac:dyDescent="0.25">
      <c r="A85" s="39" t="s">
        <v>73</v>
      </c>
      <c r="B85" s="24" t="s">
        <v>69</v>
      </c>
      <c r="C85" s="29">
        <v>550</v>
      </c>
      <c r="D85" s="29">
        <v>550</v>
      </c>
      <c r="E85" s="29"/>
      <c r="F85" s="32"/>
      <c r="H85" s="15">
        <f t="shared" si="3"/>
        <v>0</v>
      </c>
    </row>
    <row r="86" spans="1:8" x14ac:dyDescent="0.25">
      <c r="A86" s="39" t="s">
        <v>74</v>
      </c>
      <c r="B86" s="24" t="s">
        <v>23</v>
      </c>
      <c r="C86" s="29">
        <v>150</v>
      </c>
      <c r="D86" s="29">
        <v>150</v>
      </c>
      <c r="E86" s="29"/>
      <c r="F86" s="32"/>
      <c r="H86" s="15">
        <f t="shared" si="3"/>
        <v>0</v>
      </c>
    </row>
    <row r="87" spans="1:8" x14ac:dyDescent="0.25">
      <c r="A87" s="39" t="s">
        <v>74</v>
      </c>
      <c r="B87" s="24" t="s">
        <v>69</v>
      </c>
      <c r="C87" s="29">
        <v>500</v>
      </c>
      <c r="D87" s="29">
        <v>500</v>
      </c>
      <c r="E87" s="29"/>
      <c r="F87" s="32"/>
      <c r="H87" s="15">
        <f t="shared" si="3"/>
        <v>0</v>
      </c>
    </row>
    <row r="88" spans="1:8" x14ac:dyDescent="0.25">
      <c r="A88" s="39" t="s">
        <v>75</v>
      </c>
      <c r="B88" s="24" t="s">
        <v>23</v>
      </c>
      <c r="C88" s="29">
        <v>200</v>
      </c>
      <c r="D88" s="29">
        <v>200</v>
      </c>
      <c r="E88" s="29"/>
      <c r="F88" s="32"/>
      <c r="H88" s="15">
        <f t="shared" si="3"/>
        <v>0</v>
      </c>
    </row>
    <row r="89" spans="1:8" x14ac:dyDescent="0.25">
      <c r="A89" s="39" t="s">
        <v>75</v>
      </c>
      <c r="B89" s="24" t="s">
        <v>69</v>
      </c>
      <c r="C89" s="29">
        <v>700</v>
      </c>
      <c r="D89" s="29">
        <v>700</v>
      </c>
      <c r="E89" s="29"/>
      <c r="F89" s="32"/>
      <c r="H89" s="15">
        <f t="shared" si="3"/>
        <v>0</v>
      </c>
    </row>
    <row r="90" spans="1:8" x14ac:dyDescent="0.25">
      <c r="A90" s="23" t="s">
        <v>76</v>
      </c>
      <c r="B90" s="41" t="s">
        <v>23</v>
      </c>
      <c r="C90" s="25">
        <v>150</v>
      </c>
      <c r="D90" s="25">
        <v>150</v>
      </c>
      <c r="E90" s="25"/>
      <c r="F90" s="30"/>
      <c r="H90" s="15">
        <f t="shared" si="3"/>
        <v>0</v>
      </c>
    </row>
    <row r="91" spans="1:8" x14ac:dyDescent="0.25">
      <c r="A91" s="23" t="s">
        <v>76</v>
      </c>
      <c r="B91" s="41" t="s">
        <v>69</v>
      </c>
      <c r="C91" s="25">
        <v>500</v>
      </c>
      <c r="D91" s="25">
        <v>500</v>
      </c>
      <c r="E91" s="25"/>
      <c r="F91" s="30"/>
      <c r="H91" s="15">
        <f t="shared" si="3"/>
        <v>0</v>
      </c>
    </row>
    <row r="92" spans="1:8" x14ac:dyDescent="0.25">
      <c r="A92" s="23" t="s">
        <v>77</v>
      </c>
      <c r="B92" s="41" t="s">
        <v>23</v>
      </c>
      <c r="C92" s="25">
        <v>300</v>
      </c>
      <c r="D92" s="25">
        <v>300</v>
      </c>
      <c r="E92" s="25"/>
      <c r="F92" s="30"/>
      <c r="H92" s="15">
        <f t="shared" si="3"/>
        <v>0</v>
      </c>
    </row>
    <row r="93" spans="1:8" x14ac:dyDescent="0.25">
      <c r="A93" s="39" t="s">
        <v>77</v>
      </c>
      <c r="B93" s="24" t="s">
        <v>60</v>
      </c>
      <c r="C93" s="25">
        <v>1500</v>
      </c>
      <c r="D93" s="25">
        <v>1500</v>
      </c>
      <c r="E93" s="25"/>
      <c r="F93" s="30"/>
      <c r="H93" s="15">
        <f t="shared" si="3"/>
        <v>0</v>
      </c>
    </row>
    <row r="94" spans="1:8" x14ac:dyDescent="0.25">
      <c r="A94" s="23" t="s">
        <v>78</v>
      </c>
      <c r="B94" s="41" t="s">
        <v>23</v>
      </c>
      <c r="C94" s="25">
        <v>300</v>
      </c>
      <c r="D94" s="25">
        <v>300</v>
      </c>
      <c r="E94" s="25"/>
      <c r="F94" s="30"/>
      <c r="H94" s="15">
        <f t="shared" si="3"/>
        <v>0</v>
      </c>
    </row>
    <row r="95" spans="1:8" x14ac:dyDescent="0.25">
      <c r="A95" s="39" t="s">
        <v>78</v>
      </c>
      <c r="B95" s="24" t="s">
        <v>60</v>
      </c>
      <c r="C95" s="29">
        <v>1500</v>
      </c>
      <c r="D95" s="29">
        <v>1500</v>
      </c>
      <c r="E95" s="29"/>
      <c r="F95" s="32"/>
      <c r="H95" s="15">
        <f t="shared" si="3"/>
        <v>0</v>
      </c>
    </row>
    <row r="96" spans="1:8" x14ac:dyDescent="0.25">
      <c r="A96" s="51" t="s">
        <v>88</v>
      </c>
      <c r="B96" s="52"/>
      <c r="C96" s="52"/>
      <c r="D96" s="52"/>
      <c r="E96" s="52"/>
      <c r="F96" s="52"/>
    </row>
    <row r="103" ht="49.5" customHeight="1" x14ac:dyDescent="0.25"/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32:F32"/>
    <mergeCell ref="A48:F48"/>
    <mergeCell ref="A57:F57"/>
    <mergeCell ref="A96:F96"/>
  </mergeCells>
  <phoneticPr fontId="1" type="noConversion"/>
  <printOptions horizontalCentered="1"/>
  <pageMargins left="0.11811023622047245" right="0.11811023622047245" top="0.11811023622047245" bottom="0.78740157480314965" header="0.27559055118110237" footer="0.19685039370078741"/>
  <pageSetup scale="86" orientation="portrait" r:id="rId1"/>
  <rowBreaks count="2" manualBreakCount="2">
    <brk id="44" max="5" man="1"/>
    <brk id="8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j_tabora</cp:lastModifiedBy>
  <cp:revision>3</cp:revision>
  <cp:lastPrinted>2021-07-09T18:38:08Z</cp:lastPrinted>
  <dcterms:created xsi:type="dcterms:W3CDTF">2020-12-04T10:37:23Z</dcterms:created>
  <dcterms:modified xsi:type="dcterms:W3CDTF">2021-10-29T19:19:14Z</dcterms:modified>
</cp:coreProperties>
</file>