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Reportes SIMPAH - 2021\Reportes- Tegucigalpa\05 Mayo 2021\Zonal Bélen Insumos\"/>
    </mc:Choice>
  </mc:AlternateContent>
  <workbookProtection workbookPassword="CE28" lockStructure="1"/>
  <bookViews>
    <workbookView xWindow="0" yWindow="0" windowWidth="19200" windowHeight="6890"/>
  </bookViews>
  <sheets>
    <sheet name="TGA_INS" sheetId="1" r:id="rId1"/>
  </sheets>
  <definedNames>
    <definedName name="_xlnm.Print_Area" localSheetId="0">TGA_INS!$A$1:$F$55</definedName>
    <definedName name="_xlnm.Print_Titles" localSheetId="0">TGA_INS!$1:$18</definedName>
  </definedNames>
  <calcPr calcId="162913"/>
</workbook>
</file>

<file path=xl/calcChain.xml><?xml version="1.0" encoding="utf-8"?>
<calcChain xmlns="http://schemas.openxmlformats.org/spreadsheetml/2006/main">
  <c r="H39" i="1" l="1"/>
  <c r="H54" i="1" l="1"/>
  <c r="H53" i="1"/>
  <c r="H52" i="1"/>
  <c r="H51" i="1"/>
  <c r="H50" i="1"/>
  <c r="H49" i="1"/>
  <c r="H48" i="1"/>
  <c r="H47" i="1"/>
  <c r="H46" i="1"/>
  <c r="H45" i="1"/>
  <c r="H43" i="1"/>
  <c r="H42" i="1"/>
  <c r="H41" i="1"/>
  <c r="H40" i="1"/>
  <c r="H38" i="1"/>
  <c r="H37" i="1"/>
  <c r="H36" i="1"/>
  <c r="H34" i="1"/>
  <c r="H33" i="1"/>
  <c r="H32" i="1"/>
  <c r="H31" i="1"/>
  <c r="H30" i="1"/>
  <c r="H29" i="1"/>
  <c r="H27" i="1"/>
  <c r="H26" i="1"/>
  <c r="H25" i="1"/>
  <c r="H24" i="1"/>
  <c r="H23" i="1"/>
  <c r="H22" i="1"/>
  <c r="H21" i="1"/>
  <c r="H20" i="1"/>
  <c r="C14" i="1" l="1"/>
</calcChain>
</file>

<file path=xl/sharedStrings.xml><?xml version="1.0" encoding="utf-8"?>
<sst xmlns="http://schemas.openxmlformats.org/spreadsheetml/2006/main" count="86" uniqueCount="57">
  <si>
    <t xml:space="preserve">Sistema de Información de Mercados de Productos Agrícolas de Honduras (SIMPAH) </t>
  </si>
  <si>
    <t xml:space="preserve">Ciudad Tegucigalpa </t>
  </si>
  <si>
    <t>Producto</t>
  </si>
  <si>
    <t>Unidad de Venta</t>
  </si>
  <si>
    <t>Precios</t>
  </si>
  <si>
    <t>Rango</t>
  </si>
  <si>
    <t>Rango Moda</t>
  </si>
  <si>
    <t>Bajo</t>
  </si>
  <si>
    <t>Alto</t>
  </si>
  <si>
    <t>Lempira</t>
  </si>
  <si>
    <t>Libra</t>
  </si>
  <si>
    <t>Mercado Zonal Belén</t>
  </si>
  <si>
    <t>Fertilizantes</t>
  </si>
  <si>
    <t>Sulfato de amonio</t>
  </si>
  <si>
    <t>Nitrato de amonio</t>
  </si>
  <si>
    <t>Litro</t>
  </si>
  <si>
    <t>Fungicidas</t>
  </si>
  <si>
    <t>Acrobat MZ</t>
  </si>
  <si>
    <t>Antracol</t>
  </si>
  <si>
    <t>Dithane</t>
  </si>
  <si>
    <t>Mancozeb</t>
  </si>
  <si>
    <t>Manzate</t>
  </si>
  <si>
    <t>Herbicidas</t>
  </si>
  <si>
    <t>Rimaxato</t>
  </si>
  <si>
    <t>Gramoxone</t>
  </si>
  <si>
    <t>Gesaprim 90</t>
  </si>
  <si>
    <t>Fusilade</t>
  </si>
  <si>
    <t>Galón</t>
  </si>
  <si>
    <t>Counter</t>
  </si>
  <si>
    <t>12-24-12</t>
  </si>
  <si>
    <t>18-46-0</t>
  </si>
  <si>
    <t>Reporte semanal de precios de venta de insumos agrícolas</t>
  </si>
  <si>
    <t>KCL  granulado</t>
  </si>
  <si>
    <t>Silvacur</t>
  </si>
  <si>
    <t>Benomil</t>
  </si>
  <si>
    <t>Malathion</t>
  </si>
  <si>
    <t>Urea 46%</t>
  </si>
  <si>
    <t>KCL  soluble</t>
  </si>
  <si>
    <t>Ingrese la fecha aquí</t>
  </si>
  <si>
    <t>Saco  (43 kg)</t>
  </si>
  <si>
    <t>Lorsban 48 EC</t>
  </si>
  <si>
    <t>Monarca 11.25 SE</t>
  </si>
  <si>
    <t>Vydate 24 SL</t>
  </si>
  <si>
    <t>Paraquat 20 SL</t>
  </si>
  <si>
    <t xml:space="preserve">            </t>
  </si>
  <si>
    <t>Decis 10 EC</t>
  </si>
  <si>
    <t>2,4-D 60 SL</t>
  </si>
  <si>
    <t>750 g</t>
  </si>
  <si>
    <t>800 g</t>
  </si>
  <si>
    <t>Jarra (5 lb)</t>
  </si>
  <si>
    <t>KCL  polvo</t>
  </si>
  <si>
    <t>Kilogramo</t>
  </si>
  <si>
    <t>Bravo  72 SC</t>
  </si>
  <si>
    <t>1/2 kilo</t>
  </si>
  <si>
    <t>Insecticidas</t>
  </si>
  <si>
    <t>Código reporte: TGAZB_INS,  No. 17</t>
  </si>
  <si>
    <t>Tasa de Cambio: 1 USD = L. 23,9934 fuente: Banco Central de Honduras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</si>
</sst>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[$-40A]dddd\,\ dd&quot; de &quot;mmmm&quot; de &quot;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14" fontId="0" fillId="4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0" fillId="0" borderId="6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3" fontId="0" fillId="0" borderId="6" xfId="1" applyFont="1" applyBorder="1" applyProtection="1">
      <protection locked="0"/>
    </xf>
    <xf numFmtId="0" fontId="0" fillId="0" borderId="5" xfId="0" applyBorder="1" applyProtection="1">
      <protection locked="0"/>
    </xf>
    <xf numFmtId="4" fontId="0" fillId="0" borderId="5" xfId="0" applyNumberFormat="1" applyBorder="1" applyProtection="1">
      <protection locked="0"/>
    </xf>
    <xf numFmtId="43" fontId="0" fillId="0" borderId="5" xfId="1" applyFont="1" applyBorder="1" applyProtection="1">
      <protection locked="0"/>
    </xf>
    <xf numFmtId="43" fontId="0" fillId="0" borderId="1" xfId="1" applyFont="1" applyBorder="1" applyProtection="1">
      <protection locked="0"/>
    </xf>
    <xf numFmtId="0" fontId="0" fillId="2" borderId="0" xfId="0" applyFill="1" applyAlignment="1" applyProtection="1">
      <alignment wrapText="1"/>
    </xf>
    <xf numFmtId="0" fontId="0" fillId="2" borderId="0" xfId="0" applyFill="1" applyAlignment="1" applyProtection="1">
      <alignment horizontal="center" wrapText="1"/>
    </xf>
    <xf numFmtId="0" fontId="0" fillId="2" borderId="0" xfId="0" applyFill="1" applyProtection="1"/>
    <xf numFmtId="0" fontId="0" fillId="4" borderId="0" xfId="0" applyFill="1" applyProtection="1"/>
    <xf numFmtId="0" fontId="3" fillId="3" borderId="5" xfId="0" applyFont="1" applyFill="1" applyBorder="1" applyAlignment="1" applyProtection="1">
      <alignment horizontal="center" wrapText="1"/>
    </xf>
    <xf numFmtId="0" fontId="3" fillId="3" borderId="17" xfId="0" applyFont="1" applyFill="1" applyBorder="1" applyAlignment="1" applyProtection="1">
      <alignment horizontal="center" wrapText="1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43" fontId="0" fillId="0" borderId="19" xfId="1" applyFont="1" applyBorder="1" applyProtection="1">
      <protection locked="0"/>
    </xf>
    <xf numFmtId="0" fontId="0" fillId="0" borderId="22" xfId="0" applyBorder="1" applyProtection="1">
      <protection locked="0"/>
    </xf>
    <xf numFmtId="43" fontId="0" fillId="0" borderId="17" xfId="1" applyFont="1" applyBorder="1" applyProtection="1">
      <protection locked="0"/>
    </xf>
    <xf numFmtId="43" fontId="0" fillId="0" borderId="21" xfId="1" applyFon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17" xfId="0" applyNumberFormat="1" applyBorder="1" applyProtection="1">
      <protection locked="0"/>
    </xf>
    <xf numFmtId="0" fontId="0" fillId="0" borderId="22" xfId="0" applyFont="1" applyBorder="1" applyAlignment="1" applyProtection="1">
      <alignment horizontal="left"/>
      <protection locked="0"/>
    </xf>
    <xf numFmtId="4" fontId="0" fillId="0" borderId="21" xfId="0" applyNumberFormat="1" applyBorder="1" applyProtection="1">
      <protection locked="0"/>
    </xf>
    <xf numFmtId="9" fontId="0" fillId="0" borderId="0" xfId="2" applyFont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4" fontId="0" fillId="0" borderId="32" xfId="0" applyNumberFormat="1" applyBorder="1" applyProtection="1">
      <protection locked="0"/>
    </xf>
    <xf numFmtId="4" fontId="0" fillId="0" borderId="33" xfId="0" applyNumberFormat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Fill="1" applyBorder="1" applyProtection="1">
      <protection locked="0"/>
    </xf>
    <xf numFmtId="4" fontId="0" fillId="0" borderId="35" xfId="0" applyNumberFormat="1" applyBorder="1" applyProtection="1">
      <protection locked="0"/>
    </xf>
    <xf numFmtId="4" fontId="0" fillId="0" borderId="36" xfId="0" applyNumberForma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2" fillId="0" borderId="29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center" wrapText="1"/>
    </xf>
    <xf numFmtId="0" fontId="3" fillId="3" borderId="15" xfId="0" applyFont="1" applyFill="1" applyBorder="1" applyAlignment="1" applyProtection="1">
      <alignment horizontal="center" wrapText="1"/>
    </xf>
    <xf numFmtId="0" fontId="3" fillId="3" borderId="23" xfId="0" applyFont="1" applyFill="1" applyBorder="1" applyAlignment="1" applyProtection="1">
      <alignment horizontal="center" wrapText="1"/>
    </xf>
    <xf numFmtId="0" fontId="3" fillId="3" borderId="11" xfId="0" applyFont="1" applyFill="1" applyBorder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center" wrapText="1"/>
    </xf>
    <xf numFmtId="0" fontId="3" fillId="3" borderId="24" xfId="0" applyFont="1" applyFill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wrapText="1"/>
    </xf>
    <xf numFmtId="0" fontId="3" fillId="3" borderId="13" xfId="0" applyFont="1" applyFill="1" applyBorder="1" applyAlignment="1" applyProtection="1">
      <alignment horizontal="center" wrapText="1"/>
    </xf>
    <xf numFmtId="0" fontId="3" fillId="3" borderId="14" xfId="0" applyFont="1" applyFill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 wrapText="1"/>
    </xf>
    <xf numFmtId="0" fontId="3" fillId="3" borderId="3" xfId="0" applyFont="1" applyFill="1" applyBorder="1" applyAlignment="1" applyProtection="1">
      <alignment horizontal="center" wrapText="1"/>
    </xf>
    <xf numFmtId="0" fontId="3" fillId="3" borderId="16" xfId="0" applyFont="1" applyFill="1" applyBorder="1" applyAlignment="1" applyProtection="1">
      <alignment horizontal="center" wrapText="1"/>
    </xf>
    <xf numFmtId="0" fontId="3" fillId="3" borderId="25" xfId="0" applyFont="1" applyFill="1" applyBorder="1" applyAlignment="1" applyProtection="1">
      <alignment horizontal="center" wrapText="1"/>
    </xf>
    <xf numFmtId="0" fontId="3" fillId="3" borderId="26" xfId="0" applyFont="1" applyFill="1" applyBorder="1" applyAlignment="1" applyProtection="1">
      <alignment horizontal="center" wrapText="1"/>
    </xf>
    <xf numFmtId="0" fontId="3" fillId="3" borderId="27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left" wrapText="1"/>
      <protection locked="0"/>
    </xf>
    <xf numFmtId="164" fontId="2" fillId="2" borderId="28" xfId="0" applyNumberFormat="1" applyFont="1" applyFill="1" applyBorder="1" applyAlignment="1" applyProtection="1">
      <alignment horizontal="right" wrapText="1"/>
    </xf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</xdr:row>
      <xdr:rowOff>152400</xdr:rowOff>
    </xdr:from>
    <xdr:to>
      <xdr:col>0</xdr:col>
      <xdr:colOff>866774</xdr:colOff>
      <xdr:row>7</xdr:row>
      <xdr:rowOff>39158</xdr:rowOff>
    </xdr:to>
    <xdr:pic>
      <xdr:nvPicPr>
        <xdr:cNvPr id="9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14400"/>
          <a:ext cx="714374" cy="458258"/>
        </a:xfrm>
        <a:prstGeom prst="rect">
          <a:avLst/>
        </a:prstGeom>
      </xdr:spPr>
    </xdr:pic>
    <xdr:clientData/>
  </xdr:twoCellAnchor>
  <xdr:twoCellAnchor editAs="oneCell">
    <xdr:from>
      <xdr:col>0</xdr:col>
      <xdr:colOff>1658274</xdr:colOff>
      <xdr:row>4</xdr:row>
      <xdr:rowOff>114300</xdr:rowOff>
    </xdr:from>
    <xdr:to>
      <xdr:col>1</xdr:col>
      <xdr:colOff>576745</xdr:colOff>
      <xdr:row>7</xdr:row>
      <xdr:rowOff>23283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8274" y="876300"/>
          <a:ext cx="1023496" cy="480483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</xdr:row>
      <xdr:rowOff>71755</xdr:rowOff>
    </xdr:from>
    <xdr:to>
      <xdr:col>5</xdr:col>
      <xdr:colOff>800100</xdr:colOff>
      <xdr:row>4</xdr:row>
      <xdr:rowOff>85725</xdr:rowOff>
    </xdr:to>
    <xdr:cxnSp macro="">
      <xdr:nvCxnSpPr>
        <xdr:cNvPr id="13" name="16 Conector recto"/>
        <xdr:cNvCxnSpPr/>
      </xdr:nvCxnSpPr>
      <xdr:spPr>
        <a:xfrm>
          <a:off x="19050" y="833755"/>
          <a:ext cx="7543800" cy="13970"/>
        </a:xfrm>
        <a:prstGeom prst="line">
          <a:avLst/>
        </a:prstGeom>
        <a:ln w="9525"/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1272995</xdr:colOff>
      <xdr:row>4</xdr:row>
      <xdr:rowOff>171449</xdr:rowOff>
    </xdr:from>
    <xdr:to>
      <xdr:col>2</xdr:col>
      <xdr:colOff>529410</xdr:colOff>
      <xdr:row>7</xdr:row>
      <xdr:rowOff>47624</xdr:rowOff>
    </xdr:to>
    <xdr:pic>
      <xdr:nvPicPr>
        <xdr:cNvPr id="1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020" y="933449"/>
          <a:ext cx="1028065" cy="447675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0</xdr:row>
      <xdr:rowOff>0</xdr:rowOff>
    </xdr:from>
    <xdr:to>
      <xdr:col>4</xdr:col>
      <xdr:colOff>590550</xdr:colOff>
      <xdr:row>4</xdr:row>
      <xdr:rowOff>31750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0"/>
          <a:ext cx="3038475" cy="793750"/>
        </a:xfrm>
        <a:prstGeom prst="rect">
          <a:avLst/>
        </a:prstGeom>
      </xdr:spPr>
    </xdr:pic>
    <xdr:clientData/>
  </xdr:twoCellAnchor>
  <xdr:twoCellAnchor editAs="oneCell">
    <xdr:from>
      <xdr:col>4</xdr:col>
      <xdr:colOff>44560</xdr:colOff>
      <xdr:row>5</xdr:row>
      <xdr:rowOff>92849</xdr:rowOff>
    </xdr:from>
    <xdr:to>
      <xdr:col>5</xdr:col>
      <xdr:colOff>475369</xdr:colOff>
      <xdr:row>6</xdr:row>
      <xdr:rowOff>104774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585" y="1045349"/>
          <a:ext cx="1068984" cy="20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H56"/>
  <sheetViews>
    <sheetView tabSelected="1" topLeftCell="A40" zoomScaleNormal="100" zoomScaleSheetLayoutView="100" workbookViewId="0">
      <selection activeCell="C25" sqref="C25"/>
    </sheetView>
  </sheetViews>
  <sheetFormatPr baseColWidth="10" defaultColWidth="11.54296875" defaultRowHeight="14.5" x14ac:dyDescent="0.35"/>
  <cols>
    <col min="1" max="1" width="31.54296875" style="1" customWidth="1"/>
    <col min="2" max="2" width="26.54296875" style="1" customWidth="1"/>
    <col min="3" max="6" width="9.54296875" style="1" customWidth="1"/>
    <col min="7" max="7" width="5.90625" style="1" customWidth="1"/>
    <col min="8" max="8" width="19.54296875" style="1" customWidth="1"/>
    <col min="9" max="16384" width="11.54296875" style="1"/>
  </cols>
  <sheetData>
    <row r="1" spans="1:8" x14ac:dyDescent="0.35">
      <c r="A1" s="14"/>
      <c r="B1" s="62"/>
      <c r="C1" s="62"/>
      <c r="D1" s="62"/>
      <c r="E1" s="62"/>
      <c r="F1" s="13"/>
      <c r="H1" s="16" t="s">
        <v>38</v>
      </c>
    </row>
    <row r="2" spans="1:8" x14ac:dyDescent="0.35">
      <c r="A2" s="14"/>
      <c r="B2" s="13"/>
      <c r="C2" s="13"/>
      <c r="D2" s="13"/>
      <c r="E2" s="13"/>
      <c r="F2" s="13"/>
      <c r="H2" s="2">
        <v>44323</v>
      </c>
    </row>
    <row r="3" spans="1:8" x14ac:dyDescent="0.35">
      <c r="A3" s="14"/>
      <c r="B3" s="13"/>
      <c r="C3" s="13"/>
      <c r="D3" s="13"/>
      <c r="E3" s="13"/>
      <c r="F3" s="13"/>
    </row>
    <row r="4" spans="1:8" x14ac:dyDescent="0.35">
      <c r="A4" s="15"/>
      <c r="B4" s="15"/>
      <c r="C4" s="15"/>
      <c r="D4" s="15"/>
      <c r="E4" s="15"/>
      <c r="F4" s="13"/>
    </row>
    <row r="5" spans="1:8" x14ac:dyDescent="0.35">
      <c r="A5" s="15"/>
      <c r="B5" s="15"/>
      <c r="C5" s="15"/>
      <c r="D5" s="15"/>
      <c r="E5" s="15"/>
      <c r="F5" s="13"/>
    </row>
    <row r="6" spans="1:8" x14ac:dyDescent="0.35">
      <c r="A6" s="15"/>
      <c r="B6" s="15"/>
      <c r="C6" s="15"/>
      <c r="D6" s="15"/>
      <c r="E6" s="15"/>
      <c r="F6" s="15"/>
    </row>
    <row r="7" spans="1:8" x14ac:dyDescent="0.35">
      <c r="A7" s="15"/>
      <c r="B7" s="15"/>
      <c r="C7" s="15"/>
      <c r="D7" s="15"/>
      <c r="E7" s="15"/>
      <c r="F7" s="15"/>
    </row>
    <row r="8" spans="1:8" ht="14.4" customHeight="1" x14ac:dyDescent="0.35">
      <c r="A8" s="15"/>
      <c r="B8" s="15"/>
      <c r="C8" s="15"/>
      <c r="D8" s="15"/>
      <c r="E8" s="15"/>
      <c r="F8" s="15"/>
    </row>
    <row r="9" spans="1:8" ht="15.5" x14ac:dyDescent="0.35">
      <c r="A9" s="63" t="s">
        <v>0</v>
      </c>
      <c r="B9" s="63"/>
      <c r="C9" s="63"/>
      <c r="D9" s="63"/>
      <c r="E9" s="63"/>
      <c r="F9" s="63"/>
    </row>
    <row r="10" spans="1:8" ht="15.5" x14ac:dyDescent="0.35">
      <c r="A10" s="63" t="s">
        <v>31</v>
      </c>
      <c r="B10" s="63"/>
      <c r="C10" s="63"/>
      <c r="D10" s="63"/>
      <c r="E10" s="63"/>
      <c r="F10" s="63"/>
    </row>
    <row r="11" spans="1:8" ht="15.5" x14ac:dyDescent="0.35">
      <c r="A11" s="63" t="s">
        <v>11</v>
      </c>
      <c r="B11" s="63"/>
      <c r="C11" s="63"/>
      <c r="D11" s="63"/>
      <c r="E11" s="63"/>
      <c r="F11" s="63"/>
    </row>
    <row r="12" spans="1:8" ht="15.5" x14ac:dyDescent="0.35">
      <c r="A12" s="63" t="s">
        <v>1</v>
      </c>
      <c r="B12" s="63"/>
      <c r="C12" s="63"/>
      <c r="D12" s="63"/>
      <c r="E12" s="63"/>
      <c r="F12" s="63"/>
    </row>
    <row r="13" spans="1:8" x14ac:dyDescent="0.35">
      <c r="A13" s="3"/>
      <c r="B13" s="3"/>
      <c r="C13" s="3"/>
      <c r="D13" s="3"/>
      <c r="E13" s="3"/>
      <c r="F13" s="3"/>
    </row>
    <row r="14" spans="1:8" ht="15.65" customHeight="1" thickBot="1" x14ac:dyDescent="0.4">
      <c r="A14" s="60" t="s">
        <v>55</v>
      </c>
      <c r="B14" s="60"/>
      <c r="C14" s="61" t="str">
        <f>CONCATENATE(PROPER(TEXT(H2," dddd\, ")),TEXT(H2," dd \d\e mmmm \d\e yyyy"))</f>
        <v xml:space="preserve"> Viernes,  07 de mayo de 2021</v>
      </c>
      <c r="D14" s="61"/>
      <c r="E14" s="61"/>
      <c r="F14" s="61"/>
    </row>
    <row r="15" spans="1:8" x14ac:dyDescent="0.35">
      <c r="A15" s="45" t="s">
        <v>2</v>
      </c>
      <c r="B15" s="48" t="s">
        <v>3</v>
      </c>
      <c r="C15" s="51" t="s">
        <v>4</v>
      </c>
      <c r="D15" s="52"/>
      <c r="E15" s="52"/>
      <c r="F15" s="53"/>
    </row>
    <row r="16" spans="1:8" x14ac:dyDescent="0.35">
      <c r="A16" s="46"/>
      <c r="B16" s="49"/>
      <c r="C16" s="54" t="s">
        <v>5</v>
      </c>
      <c r="D16" s="55"/>
      <c r="E16" s="54" t="s">
        <v>6</v>
      </c>
      <c r="F16" s="56"/>
    </row>
    <row r="17" spans="1:8" x14ac:dyDescent="0.35">
      <c r="A17" s="46"/>
      <c r="B17" s="49"/>
      <c r="C17" s="17" t="s">
        <v>7</v>
      </c>
      <c r="D17" s="17" t="s">
        <v>8</v>
      </c>
      <c r="E17" s="17" t="s">
        <v>7</v>
      </c>
      <c r="F17" s="18" t="s">
        <v>8</v>
      </c>
    </row>
    <row r="18" spans="1:8" ht="15" thickBot="1" x14ac:dyDescent="0.4">
      <c r="A18" s="47"/>
      <c r="B18" s="50"/>
      <c r="C18" s="57" t="s">
        <v>9</v>
      </c>
      <c r="D18" s="58"/>
      <c r="E18" s="58"/>
      <c r="F18" s="59"/>
    </row>
    <row r="19" spans="1:8" ht="16" thickBot="1" x14ac:dyDescent="0.4">
      <c r="A19" s="38" t="s">
        <v>12</v>
      </c>
      <c r="B19" s="39"/>
      <c r="C19" s="39"/>
      <c r="D19" s="39"/>
      <c r="E19" s="39"/>
      <c r="F19" s="40"/>
    </row>
    <row r="20" spans="1:8" x14ac:dyDescent="0.35">
      <c r="A20" s="19" t="s">
        <v>29</v>
      </c>
      <c r="B20" s="4" t="s">
        <v>39</v>
      </c>
      <c r="C20" s="5">
        <v>720</v>
      </c>
      <c r="D20" s="5">
        <v>730</v>
      </c>
      <c r="E20" s="8"/>
      <c r="F20" s="21"/>
      <c r="H20" s="29">
        <f>D20/C20-1</f>
        <v>1.388888888888884E-2</v>
      </c>
    </row>
    <row r="21" spans="1:8" x14ac:dyDescent="0.35">
      <c r="A21" s="22" t="s">
        <v>30</v>
      </c>
      <c r="B21" s="4" t="s">
        <v>39</v>
      </c>
      <c r="C21" s="10">
        <v>830</v>
      </c>
      <c r="D21" s="10">
        <v>850</v>
      </c>
      <c r="E21" s="11"/>
      <c r="F21" s="23"/>
      <c r="H21" s="29">
        <f t="shared" ref="H21:H54" si="0">D21/C21-1</f>
        <v>2.4096385542168752E-2</v>
      </c>
    </row>
    <row r="22" spans="1:8" x14ac:dyDescent="0.35">
      <c r="A22" s="22" t="s">
        <v>32</v>
      </c>
      <c r="B22" s="4" t="s">
        <v>39</v>
      </c>
      <c r="C22" s="10">
        <v>550</v>
      </c>
      <c r="D22" s="10">
        <v>550</v>
      </c>
      <c r="E22" s="11"/>
      <c r="F22" s="23"/>
      <c r="H22" s="29">
        <f t="shared" si="0"/>
        <v>0</v>
      </c>
    </row>
    <row r="23" spans="1:8" x14ac:dyDescent="0.35">
      <c r="A23" s="22" t="s">
        <v>50</v>
      </c>
      <c r="B23" s="4" t="s">
        <v>39</v>
      </c>
      <c r="C23" s="10">
        <v>550</v>
      </c>
      <c r="D23" s="10">
        <v>550</v>
      </c>
      <c r="E23" s="11"/>
      <c r="F23" s="23"/>
      <c r="H23" s="29">
        <f t="shared" si="0"/>
        <v>0</v>
      </c>
    </row>
    <row r="24" spans="1:8" x14ac:dyDescent="0.35">
      <c r="A24" s="22" t="s">
        <v>37</v>
      </c>
      <c r="B24" s="4" t="s">
        <v>39</v>
      </c>
      <c r="C24" s="10">
        <v>550</v>
      </c>
      <c r="D24" s="10">
        <v>550</v>
      </c>
      <c r="E24" s="11"/>
      <c r="F24" s="23"/>
      <c r="H24" s="29">
        <f t="shared" si="0"/>
        <v>0</v>
      </c>
    </row>
    <row r="25" spans="1:8" x14ac:dyDescent="0.35">
      <c r="A25" s="22" t="s">
        <v>14</v>
      </c>
      <c r="B25" s="4" t="s">
        <v>39</v>
      </c>
      <c r="C25" s="10">
        <v>550</v>
      </c>
      <c r="D25" s="10">
        <v>550</v>
      </c>
      <c r="E25" s="11"/>
      <c r="F25" s="23"/>
      <c r="H25" s="29">
        <f t="shared" si="0"/>
        <v>0</v>
      </c>
    </row>
    <row r="26" spans="1:8" x14ac:dyDescent="0.35">
      <c r="A26" s="22" t="s">
        <v>13</v>
      </c>
      <c r="B26" s="4" t="s">
        <v>39</v>
      </c>
      <c r="C26" s="10">
        <v>350</v>
      </c>
      <c r="D26" s="10">
        <v>350</v>
      </c>
      <c r="E26" s="11"/>
      <c r="F26" s="23"/>
      <c r="H26" s="29">
        <f t="shared" si="0"/>
        <v>0</v>
      </c>
    </row>
    <row r="27" spans="1:8" ht="15" thickBot="1" x14ac:dyDescent="0.4">
      <c r="A27" s="20" t="s">
        <v>36</v>
      </c>
      <c r="B27" s="4" t="s">
        <v>39</v>
      </c>
      <c r="C27" s="7">
        <v>630</v>
      </c>
      <c r="D27" s="7">
        <v>630</v>
      </c>
      <c r="E27" s="12"/>
      <c r="F27" s="24"/>
      <c r="H27" s="29">
        <f t="shared" si="0"/>
        <v>0</v>
      </c>
    </row>
    <row r="28" spans="1:8" ht="16" thickBot="1" x14ac:dyDescent="0.4">
      <c r="A28" s="38" t="s">
        <v>54</v>
      </c>
      <c r="B28" s="39"/>
      <c r="C28" s="39"/>
      <c r="D28" s="39"/>
      <c r="E28" s="39"/>
      <c r="F28" s="40"/>
      <c r="H28" s="29"/>
    </row>
    <row r="29" spans="1:8" ht="16.399999999999999" customHeight="1" x14ac:dyDescent="0.35">
      <c r="A29" s="19" t="s">
        <v>28</v>
      </c>
      <c r="B29" s="4" t="s">
        <v>10</v>
      </c>
      <c r="C29" s="5">
        <v>70</v>
      </c>
      <c r="D29" s="5">
        <v>70</v>
      </c>
      <c r="E29" s="5"/>
      <c r="F29" s="25"/>
      <c r="H29" s="29">
        <f t="shared" si="0"/>
        <v>0</v>
      </c>
    </row>
    <row r="30" spans="1:8" ht="16.399999999999999" customHeight="1" x14ac:dyDescent="0.35">
      <c r="A30" s="19" t="s">
        <v>45</v>
      </c>
      <c r="B30" s="4" t="s">
        <v>15</v>
      </c>
      <c r="C30" s="5">
        <v>1500</v>
      </c>
      <c r="D30" s="5">
        <v>1500</v>
      </c>
      <c r="E30" s="5"/>
      <c r="F30" s="25"/>
      <c r="H30" s="29">
        <f t="shared" si="0"/>
        <v>0</v>
      </c>
    </row>
    <row r="31" spans="1:8" x14ac:dyDescent="0.35">
      <c r="A31" s="22" t="s">
        <v>40</v>
      </c>
      <c r="B31" s="9" t="s">
        <v>15</v>
      </c>
      <c r="C31" s="10">
        <v>450</v>
      </c>
      <c r="D31" s="10">
        <v>450</v>
      </c>
      <c r="E31" s="10"/>
      <c r="F31" s="26"/>
      <c r="H31" s="29">
        <f t="shared" si="0"/>
        <v>0</v>
      </c>
    </row>
    <row r="32" spans="1:8" x14ac:dyDescent="0.35">
      <c r="A32" s="27" t="s">
        <v>35</v>
      </c>
      <c r="B32" s="9" t="s">
        <v>10</v>
      </c>
      <c r="C32" s="10">
        <v>60</v>
      </c>
      <c r="D32" s="10">
        <v>60</v>
      </c>
      <c r="E32" s="10"/>
      <c r="F32" s="26"/>
      <c r="H32" s="29">
        <f t="shared" si="0"/>
        <v>0</v>
      </c>
    </row>
    <row r="33" spans="1:8" x14ac:dyDescent="0.35">
      <c r="A33" s="22" t="s">
        <v>41</v>
      </c>
      <c r="B33" s="9" t="s">
        <v>15</v>
      </c>
      <c r="C33" s="10">
        <v>1000</v>
      </c>
      <c r="D33" s="10">
        <v>1000</v>
      </c>
      <c r="E33" s="10"/>
      <c r="F33" s="26"/>
      <c r="H33" s="29">
        <f t="shared" si="0"/>
        <v>0</v>
      </c>
    </row>
    <row r="34" spans="1:8" ht="15" thickBot="1" x14ac:dyDescent="0.4">
      <c r="A34" s="20" t="s">
        <v>42</v>
      </c>
      <c r="B34" s="6" t="s">
        <v>15</v>
      </c>
      <c r="C34" s="7">
        <v>900</v>
      </c>
      <c r="D34" s="7">
        <v>900</v>
      </c>
      <c r="E34" s="7"/>
      <c r="F34" s="28"/>
      <c r="H34" s="29">
        <f t="shared" si="0"/>
        <v>0</v>
      </c>
    </row>
    <row r="35" spans="1:8" ht="16" thickBot="1" x14ac:dyDescent="0.4">
      <c r="A35" s="38" t="s">
        <v>16</v>
      </c>
      <c r="B35" s="39"/>
      <c r="C35" s="39"/>
      <c r="D35" s="39"/>
      <c r="E35" s="39"/>
      <c r="F35" s="40"/>
      <c r="H35" s="29"/>
    </row>
    <row r="36" spans="1:8" x14ac:dyDescent="0.35">
      <c r="A36" s="19" t="s">
        <v>17</v>
      </c>
      <c r="B36" s="4" t="s">
        <v>47</v>
      </c>
      <c r="C36" s="5">
        <v>1000</v>
      </c>
      <c r="D36" s="5">
        <v>1000</v>
      </c>
      <c r="E36" s="5"/>
      <c r="F36" s="25"/>
      <c r="H36" s="29">
        <f t="shared" si="0"/>
        <v>0</v>
      </c>
    </row>
    <row r="37" spans="1:8" x14ac:dyDescent="0.35">
      <c r="A37" s="22" t="s">
        <v>18</v>
      </c>
      <c r="B37" s="4" t="s">
        <v>47</v>
      </c>
      <c r="C37" s="10">
        <v>280</v>
      </c>
      <c r="D37" s="10">
        <v>280</v>
      </c>
      <c r="E37" s="10"/>
      <c r="F37" s="26"/>
      <c r="H37" s="29">
        <f t="shared" si="0"/>
        <v>0</v>
      </c>
    </row>
    <row r="38" spans="1:8" x14ac:dyDescent="0.35">
      <c r="A38" s="22" t="s">
        <v>34</v>
      </c>
      <c r="B38" s="9" t="s">
        <v>53</v>
      </c>
      <c r="C38" s="10">
        <v>250</v>
      </c>
      <c r="D38" s="10">
        <v>250</v>
      </c>
      <c r="E38" s="10"/>
      <c r="F38" s="26"/>
      <c r="H38" s="29">
        <f t="shared" si="0"/>
        <v>0</v>
      </c>
    </row>
    <row r="39" spans="1:8" x14ac:dyDescent="0.35">
      <c r="A39" s="22" t="s">
        <v>52</v>
      </c>
      <c r="B39" s="9" t="s">
        <v>15</v>
      </c>
      <c r="C39" s="10">
        <v>450</v>
      </c>
      <c r="D39" s="10">
        <v>450</v>
      </c>
      <c r="E39" s="10"/>
      <c r="F39" s="26"/>
      <c r="H39" s="29">
        <f t="shared" si="0"/>
        <v>0</v>
      </c>
    </row>
    <row r="40" spans="1:8" x14ac:dyDescent="0.35">
      <c r="A40" s="22" t="s">
        <v>19</v>
      </c>
      <c r="B40" s="9" t="s">
        <v>51</v>
      </c>
      <c r="C40" s="10">
        <v>180</v>
      </c>
      <c r="D40" s="10">
        <v>180</v>
      </c>
      <c r="E40" s="10"/>
      <c r="F40" s="26"/>
      <c r="H40" s="29">
        <f t="shared" si="0"/>
        <v>0</v>
      </c>
    </row>
    <row r="41" spans="1:8" x14ac:dyDescent="0.35">
      <c r="A41" s="22" t="s">
        <v>20</v>
      </c>
      <c r="B41" s="9" t="s">
        <v>51</v>
      </c>
      <c r="C41" s="10">
        <v>130</v>
      </c>
      <c r="D41" s="10">
        <v>130</v>
      </c>
      <c r="E41" s="10"/>
      <c r="F41" s="26"/>
      <c r="H41" s="29">
        <f t="shared" si="0"/>
        <v>0</v>
      </c>
    </row>
    <row r="42" spans="1:8" x14ac:dyDescent="0.35">
      <c r="A42" s="22" t="s">
        <v>21</v>
      </c>
      <c r="B42" s="9" t="s">
        <v>51</v>
      </c>
      <c r="C42" s="10">
        <v>150</v>
      </c>
      <c r="D42" s="10">
        <v>150</v>
      </c>
      <c r="E42" s="10"/>
      <c r="F42" s="26"/>
      <c r="H42" s="29">
        <f t="shared" si="0"/>
        <v>0</v>
      </c>
    </row>
    <row r="43" spans="1:8" ht="15" thickBot="1" x14ac:dyDescent="0.4">
      <c r="A43" s="34" t="s">
        <v>33</v>
      </c>
      <c r="B43" s="35" t="s">
        <v>15</v>
      </c>
      <c r="C43" s="36">
        <v>1500</v>
      </c>
      <c r="D43" s="36">
        <v>1500</v>
      </c>
      <c r="E43" s="36"/>
      <c r="F43" s="37"/>
      <c r="H43" s="29">
        <f t="shared" si="0"/>
        <v>0</v>
      </c>
    </row>
    <row r="44" spans="1:8" ht="16" thickBot="1" x14ac:dyDescent="0.4">
      <c r="A44" s="42" t="s">
        <v>22</v>
      </c>
      <c r="B44" s="43"/>
      <c r="C44" s="43"/>
      <c r="D44" s="43"/>
      <c r="E44" s="43"/>
      <c r="F44" s="44"/>
      <c r="H44" s="29"/>
    </row>
    <row r="45" spans="1:8" x14ac:dyDescent="0.35">
      <c r="A45" s="30" t="s">
        <v>46</v>
      </c>
      <c r="B45" s="31" t="s">
        <v>27</v>
      </c>
      <c r="C45" s="32">
        <v>400</v>
      </c>
      <c r="D45" s="32">
        <v>400</v>
      </c>
      <c r="E45" s="32"/>
      <c r="F45" s="33"/>
      <c r="H45" s="29">
        <f t="shared" si="0"/>
        <v>0</v>
      </c>
    </row>
    <row r="46" spans="1:8" x14ac:dyDescent="0.35">
      <c r="A46" s="19" t="s">
        <v>46</v>
      </c>
      <c r="B46" s="4" t="s">
        <v>15</v>
      </c>
      <c r="C46" s="5">
        <v>130</v>
      </c>
      <c r="D46" s="5">
        <v>130</v>
      </c>
      <c r="E46" s="5"/>
      <c r="F46" s="25"/>
      <c r="H46" s="29">
        <f t="shared" si="0"/>
        <v>0</v>
      </c>
    </row>
    <row r="47" spans="1:8" x14ac:dyDescent="0.35">
      <c r="A47" s="22" t="s">
        <v>26</v>
      </c>
      <c r="B47" s="9" t="s">
        <v>15</v>
      </c>
      <c r="C47" s="10">
        <v>800</v>
      </c>
      <c r="D47" s="10">
        <v>800</v>
      </c>
      <c r="E47" s="10"/>
      <c r="F47" s="26"/>
      <c r="H47" s="29">
        <f t="shared" si="0"/>
        <v>0</v>
      </c>
    </row>
    <row r="48" spans="1:8" x14ac:dyDescent="0.35">
      <c r="A48" s="22" t="s">
        <v>25</v>
      </c>
      <c r="B48" s="9" t="s">
        <v>48</v>
      </c>
      <c r="C48" s="10">
        <v>200</v>
      </c>
      <c r="D48" s="10">
        <v>200</v>
      </c>
      <c r="E48" s="10"/>
      <c r="F48" s="26"/>
      <c r="H48" s="29">
        <f t="shared" si="0"/>
        <v>0</v>
      </c>
    </row>
    <row r="49" spans="1:8" x14ac:dyDescent="0.35">
      <c r="A49" s="22" t="s">
        <v>24</v>
      </c>
      <c r="B49" s="4" t="s">
        <v>49</v>
      </c>
      <c r="C49" s="10">
        <v>600</v>
      </c>
      <c r="D49" s="10">
        <v>600</v>
      </c>
      <c r="E49" s="10"/>
      <c r="F49" s="26"/>
      <c r="H49" s="29">
        <f t="shared" si="0"/>
        <v>0</v>
      </c>
    </row>
    <row r="50" spans="1:8" x14ac:dyDescent="0.35">
      <c r="A50" s="22" t="s">
        <v>24</v>
      </c>
      <c r="B50" s="9" t="s">
        <v>15</v>
      </c>
      <c r="C50" s="10">
        <v>140</v>
      </c>
      <c r="D50" s="10">
        <v>140</v>
      </c>
      <c r="E50" s="10"/>
      <c r="F50" s="26"/>
      <c r="H50" s="29">
        <f t="shared" si="0"/>
        <v>0</v>
      </c>
    </row>
    <row r="51" spans="1:8" x14ac:dyDescent="0.35">
      <c r="A51" s="22" t="s">
        <v>43</v>
      </c>
      <c r="B51" s="4" t="s">
        <v>49</v>
      </c>
      <c r="C51" s="10">
        <v>500</v>
      </c>
      <c r="D51" s="10">
        <v>500</v>
      </c>
      <c r="E51" s="10"/>
      <c r="F51" s="26"/>
      <c r="H51" s="29">
        <f t="shared" si="0"/>
        <v>0</v>
      </c>
    </row>
    <row r="52" spans="1:8" x14ac:dyDescent="0.35">
      <c r="A52" s="22" t="s">
        <v>43</v>
      </c>
      <c r="B52" s="9" t="s">
        <v>15</v>
      </c>
      <c r="C52" s="10">
        <v>120</v>
      </c>
      <c r="D52" s="10">
        <v>120</v>
      </c>
      <c r="E52" s="10"/>
      <c r="F52" s="26"/>
      <c r="H52" s="29">
        <f t="shared" si="0"/>
        <v>0</v>
      </c>
    </row>
    <row r="53" spans="1:8" x14ac:dyDescent="0.35">
      <c r="A53" s="22" t="s">
        <v>23</v>
      </c>
      <c r="B53" s="9" t="s">
        <v>27</v>
      </c>
      <c r="C53" s="10">
        <v>350</v>
      </c>
      <c r="D53" s="10">
        <v>350</v>
      </c>
      <c r="E53" s="10"/>
      <c r="F53" s="26"/>
      <c r="H53" s="29">
        <f t="shared" si="0"/>
        <v>0</v>
      </c>
    </row>
    <row r="54" spans="1:8" x14ac:dyDescent="0.35">
      <c r="A54" s="22" t="s">
        <v>23</v>
      </c>
      <c r="B54" s="9" t="s">
        <v>15</v>
      </c>
      <c r="C54" s="10">
        <v>120</v>
      </c>
      <c r="D54" s="10">
        <v>120</v>
      </c>
      <c r="E54" s="10"/>
      <c r="F54" s="26"/>
      <c r="H54" s="29">
        <f t="shared" si="0"/>
        <v>0</v>
      </c>
    </row>
    <row r="55" spans="1:8" ht="14.4" customHeight="1" x14ac:dyDescent="0.35">
      <c r="A55" s="41" t="s">
        <v>56</v>
      </c>
      <c r="B55" s="41"/>
      <c r="C55" s="41"/>
      <c r="D55" s="41"/>
      <c r="E55" s="41"/>
      <c r="F55" s="41"/>
    </row>
    <row r="56" spans="1:8" x14ac:dyDescent="0.35">
      <c r="A56" s="1" t="s">
        <v>44</v>
      </c>
    </row>
  </sheetData>
  <sheetProtection insertRows="0" deleteRows="0" selectLockedCells="1"/>
  <sortState ref="A25:G36">
    <sortCondition ref="A25"/>
  </sortState>
  <mergeCells count="18">
    <mergeCell ref="A14:B14"/>
    <mergeCell ref="C14:F14"/>
    <mergeCell ref="B1:E1"/>
    <mergeCell ref="A9:F9"/>
    <mergeCell ref="A10:F10"/>
    <mergeCell ref="A12:F12"/>
    <mergeCell ref="A11:F11"/>
    <mergeCell ref="A15:A18"/>
    <mergeCell ref="B15:B18"/>
    <mergeCell ref="C15:F15"/>
    <mergeCell ref="C16:D16"/>
    <mergeCell ref="E16:F16"/>
    <mergeCell ref="C18:F18"/>
    <mergeCell ref="A19:F19"/>
    <mergeCell ref="A35:F35"/>
    <mergeCell ref="A28:F28"/>
    <mergeCell ref="A55:F55"/>
    <mergeCell ref="A44:F44"/>
  </mergeCells>
  <printOptions horizontalCentered="1"/>
  <pageMargins left="0.19685039370078741" right="0.19685039370078741" top="0.11811023622047245" bottom="0.78740157480314965" header="0.27559055118110237" footer="0.19685039370078741"/>
  <pageSetup fitToWidth="0" fitToHeight="0" orientation="portrait" r:id="rId1"/>
  <headerFooter>
    <oddFooter>&amp;C&amp;G
&amp;9Página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TGA_INS</vt:lpstr>
      <vt:lpstr>TGA_INS!Área_de_impresión</vt:lpstr>
      <vt:lpstr>TGA_INS!Títulos_a_imprimir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SIMPAH</dc:creator>
  <cp:lastModifiedBy>SIMPAHTGU</cp:lastModifiedBy>
  <cp:lastPrinted>2021-04-30T16:43:21Z</cp:lastPrinted>
  <dcterms:created xsi:type="dcterms:W3CDTF">2013-08-08T17:07:01Z</dcterms:created>
  <dcterms:modified xsi:type="dcterms:W3CDTF">2021-05-07T15:34:01Z</dcterms:modified>
</cp:coreProperties>
</file>